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hared drives\FDI Intelligence\Product Development\fDi Insights\Example reports\"/>
    </mc:Choice>
  </mc:AlternateContent>
  <xr:revisionPtr revIDLastSave="0" documentId="13_ncr:1_{C36F7465-F3D6-4AA2-80A1-CEE7C06F364B}" xr6:coauthVersionLast="47" xr6:coauthVersionMax="47" xr10:uidLastSave="{00000000-0000-0000-0000-000000000000}"/>
  <bookViews>
    <workbookView xWindow="-120" yWindow="-120" windowWidth="29040" windowHeight="176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0" i="1" l="1"/>
  <c r="S130" i="1"/>
  <c r="R130" i="1"/>
  <c r="Q130" i="1"/>
  <c r="P130" i="1"/>
  <c r="O130" i="1"/>
  <c r="N130" i="1"/>
  <c r="M130" i="1"/>
  <c r="L130" i="1"/>
  <c r="K130" i="1"/>
  <c r="J130" i="1"/>
  <c r="I130" i="1"/>
  <c r="H130" i="1"/>
  <c r="G130" i="1"/>
  <c r="F130" i="1"/>
  <c r="E130" i="1"/>
  <c r="D130" i="1"/>
  <c r="C130" i="1"/>
  <c r="T118" i="1"/>
  <c r="S118" i="1"/>
  <c r="R118" i="1"/>
  <c r="Q118" i="1"/>
  <c r="P118" i="1"/>
  <c r="O118" i="1"/>
  <c r="N118" i="1"/>
  <c r="M118" i="1"/>
  <c r="L118" i="1"/>
  <c r="K118" i="1"/>
  <c r="J118" i="1"/>
  <c r="I118" i="1"/>
  <c r="H118" i="1"/>
  <c r="G118" i="1"/>
  <c r="F118" i="1"/>
  <c r="E118" i="1"/>
  <c r="D118" i="1"/>
  <c r="C118" i="1"/>
  <c r="T106" i="1"/>
  <c r="S106" i="1"/>
  <c r="R106" i="1"/>
  <c r="Q106" i="1"/>
  <c r="P106" i="1"/>
  <c r="O106" i="1"/>
  <c r="N106" i="1"/>
  <c r="M106" i="1"/>
  <c r="L106" i="1"/>
  <c r="K106" i="1"/>
  <c r="J106" i="1"/>
  <c r="I106" i="1"/>
  <c r="H106" i="1"/>
  <c r="G106" i="1"/>
  <c r="F106" i="1"/>
  <c r="E106" i="1"/>
  <c r="D106" i="1"/>
  <c r="C106" i="1"/>
  <c r="T94" i="1"/>
  <c r="S94" i="1"/>
  <c r="R94" i="1"/>
  <c r="Q94" i="1"/>
  <c r="P94" i="1"/>
  <c r="O94" i="1"/>
  <c r="N94" i="1"/>
  <c r="M94" i="1"/>
  <c r="L94" i="1"/>
  <c r="K94" i="1"/>
  <c r="J94" i="1"/>
  <c r="I94" i="1"/>
  <c r="H94" i="1"/>
  <c r="G94" i="1"/>
  <c r="F94" i="1"/>
  <c r="E94" i="1"/>
  <c r="D94" i="1"/>
  <c r="C94" i="1"/>
  <c r="T82" i="1"/>
  <c r="S82" i="1"/>
  <c r="R82" i="1"/>
  <c r="Q82" i="1"/>
  <c r="P82" i="1"/>
  <c r="O82" i="1"/>
  <c r="N82" i="1"/>
  <c r="M82" i="1"/>
  <c r="L82" i="1"/>
  <c r="K82" i="1"/>
  <c r="J82" i="1"/>
  <c r="I82" i="1"/>
  <c r="H82" i="1"/>
  <c r="G82" i="1"/>
  <c r="F82" i="1"/>
  <c r="E82" i="1"/>
  <c r="D82" i="1"/>
  <c r="C82" i="1"/>
  <c r="T70" i="1"/>
  <c r="S70" i="1"/>
  <c r="R70" i="1"/>
  <c r="Q70" i="1"/>
  <c r="P70" i="1"/>
  <c r="O70" i="1"/>
  <c r="N70" i="1"/>
  <c r="M70" i="1"/>
  <c r="L70" i="1"/>
  <c r="K70" i="1"/>
  <c r="J70" i="1"/>
  <c r="I70" i="1"/>
  <c r="H70" i="1"/>
  <c r="G70" i="1"/>
  <c r="F70" i="1"/>
  <c r="E70" i="1"/>
  <c r="D70" i="1"/>
  <c r="C70" i="1"/>
  <c r="T58" i="1"/>
  <c r="S58" i="1"/>
  <c r="R58" i="1"/>
  <c r="Q58" i="1"/>
  <c r="P58" i="1"/>
  <c r="O58" i="1"/>
  <c r="N58" i="1"/>
  <c r="M58" i="1"/>
  <c r="L58" i="1"/>
  <c r="K58" i="1"/>
  <c r="J58" i="1"/>
  <c r="I58" i="1"/>
  <c r="H58" i="1"/>
  <c r="G58" i="1"/>
  <c r="F58" i="1"/>
  <c r="E58" i="1"/>
  <c r="D58" i="1"/>
  <c r="C58" i="1"/>
  <c r="T46" i="1"/>
  <c r="S46" i="1"/>
  <c r="R46" i="1"/>
  <c r="Q46" i="1"/>
  <c r="P46" i="1"/>
  <c r="O46" i="1"/>
  <c r="N46" i="1"/>
  <c r="M46" i="1"/>
  <c r="L46" i="1"/>
  <c r="K46" i="1"/>
  <c r="J46" i="1"/>
  <c r="I46" i="1"/>
  <c r="H46" i="1"/>
  <c r="G46" i="1"/>
  <c r="F46" i="1"/>
  <c r="E46" i="1"/>
  <c r="D46" i="1"/>
  <c r="C46" i="1"/>
  <c r="T34" i="1"/>
  <c r="S34" i="1"/>
  <c r="R34" i="1"/>
  <c r="Q34" i="1"/>
  <c r="P34" i="1"/>
  <c r="O34" i="1"/>
  <c r="N34" i="1"/>
  <c r="M34" i="1"/>
  <c r="L34" i="1"/>
  <c r="K34" i="1"/>
  <c r="J34" i="1"/>
  <c r="I34" i="1"/>
  <c r="H34" i="1"/>
  <c r="G34" i="1"/>
  <c r="F34" i="1"/>
  <c r="F9" i="1" s="1"/>
  <c r="E34" i="1"/>
  <c r="D34" i="1"/>
  <c r="C34" i="1"/>
  <c r="T22" i="1"/>
  <c r="S22" i="1"/>
  <c r="R22" i="1"/>
  <c r="Q22" i="1"/>
  <c r="P22" i="1"/>
  <c r="P9" i="1" s="1"/>
  <c r="O22" i="1"/>
  <c r="O9" i="1" s="1"/>
  <c r="N22" i="1"/>
  <c r="M22" i="1"/>
  <c r="L22" i="1"/>
  <c r="L9" i="1" s="1"/>
  <c r="K22" i="1"/>
  <c r="K9" i="1" s="1"/>
  <c r="J22" i="1"/>
  <c r="I22" i="1"/>
  <c r="H22" i="1"/>
  <c r="H9" i="1" s="1"/>
  <c r="G22" i="1"/>
  <c r="G9" i="1" s="1"/>
  <c r="F22" i="1"/>
  <c r="E22" i="1"/>
  <c r="D22" i="1"/>
  <c r="D9" i="1" s="1"/>
  <c r="C22" i="1"/>
  <c r="C9" i="1" s="1"/>
  <c r="T10" i="1"/>
  <c r="S10" i="1"/>
  <c r="R10" i="1"/>
  <c r="Q10" i="1"/>
  <c r="P10" i="1"/>
  <c r="O10" i="1"/>
  <c r="N10" i="1"/>
  <c r="M10" i="1"/>
  <c r="L10" i="1"/>
  <c r="K10" i="1"/>
  <c r="J10" i="1"/>
  <c r="I10" i="1"/>
  <c r="H10" i="1"/>
  <c r="G10" i="1"/>
  <c r="F10" i="1"/>
  <c r="E10" i="1"/>
  <c r="D10" i="1"/>
  <c r="C10" i="1"/>
  <c r="T9" i="1"/>
  <c r="S9" i="1"/>
  <c r="Q9" i="1" l="1"/>
  <c r="E9" i="1"/>
  <c r="I9" i="1"/>
  <c r="M9" i="1"/>
  <c r="J9" i="1"/>
  <c r="N9" i="1"/>
  <c r="R9" i="1"/>
</calcChain>
</file>

<file path=xl/sharedStrings.xml><?xml version="1.0" encoding="utf-8"?>
<sst xmlns="http://schemas.openxmlformats.org/spreadsheetml/2006/main" count="271" uniqueCount="49">
  <si>
    <t>Projects</t>
  </si>
  <si>
    <t>Grand Total</t>
  </si>
  <si>
    <t>Total</t>
  </si>
  <si>
    <t>Capex</t>
  </si>
  <si>
    <t>Jobs</t>
  </si>
  <si>
    <t>Sectors</t>
  </si>
  <si>
    <t>Source Countries</t>
  </si>
  <si>
    <t>Notes</t>
  </si>
  <si>
    <t>1) © fDi Markets, from the Financial Times Ltd 2022.  Data subject to terms and conditions of use</t>
  </si>
  <si>
    <t>2) All Capex figures shown in the table are in USD - United States Dollar millions</t>
  </si>
  <si>
    <t>3) Capex data includes estimated values. Financial Times Ltd takes no responsibility for the accuracy or otherwise of this data.</t>
  </si>
  <si>
    <t>4) Jobs data includes estimated values. Financial Times Ltd takes no responsibility for the accuracy or otherwise of this data.</t>
  </si>
  <si>
    <t>Other Source Countries</t>
  </si>
  <si>
    <t>Sector 3 Total</t>
  </si>
  <si>
    <t>Sector 3</t>
  </si>
  <si>
    <t>Source Country 1</t>
  </si>
  <si>
    <t>Source Country 2</t>
  </si>
  <si>
    <t>Source Country 3</t>
  </si>
  <si>
    <t>Source Country 4</t>
  </si>
  <si>
    <t>Source Country 5</t>
  </si>
  <si>
    <t>Source Country 6</t>
  </si>
  <si>
    <t>Source Country 7</t>
  </si>
  <si>
    <t>Source Country 8</t>
  </si>
  <si>
    <t>Source Country 9</t>
  </si>
  <si>
    <t>Source Country 10</t>
  </si>
  <si>
    <t>Sector 2</t>
  </si>
  <si>
    <t>Sector 4</t>
  </si>
  <si>
    <t>Sector 5</t>
  </si>
  <si>
    <t>Sector 1</t>
  </si>
  <si>
    <t>Sector 6</t>
  </si>
  <si>
    <t>Sector 7</t>
  </si>
  <si>
    <t>Sector 8</t>
  </si>
  <si>
    <t>Sector 9</t>
  </si>
  <si>
    <t>Sector 10</t>
  </si>
  <si>
    <t>Other Sectors</t>
  </si>
  <si>
    <t>Other Sectors Total</t>
  </si>
  <si>
    <t>Sector 10 Total</t>
  </si>
  <si>
    <t>Sector 1 Total</t>
  </si>
  <si>
    <t>Sector 2 Total</t>
  </si>
  <si>
    <t>Sector 4 Total</t>
  </si>
  <si>
    <t>Sector 5 Total</t>
  </si>
  <si>
    <t>Sector 6 Total</t>
  </si>
  <si>
    <t>Sector 7 Total</t>
  </si>
  <si>
    <t>Sector 8 Total</t>
  </si>
  <si>
    <t>Sector 9 Total</t>
  </si>
  <si>
    <t xml:space="preserve">1) The Time series analysis provides an annual breakdown of the number of FDI projects, capital investment and number of jobs created from your selected criteria. You can select two dimensions to include in the analysis, from source market, destination market or industry, depending on your existing criteria. </t>
  </si>
  <si>
    <t>2) The below example shows the number of projects, capital investment and jobs created into one destination country (criteria) over a 5 year period for the Top 10 sectors (dimension 1) by Top 10 Source countries (dimension 2).</t>
  </si>
  <si>
    <t>Sample Report notes</t>
  </si>
  <si>
    <t>3) The number of columns and rows included in the analysis will depend on your selected criteria but in any case the number of rows will be capped at 1,500, with all other results included in the "other"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</si>
</sst>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11"/>
      <color theme="1"/>
      <name val="Calibri"/>
      <family val="2"/>
      <scheme val="minor"/>
    </font>
    <font>
      <sz val="11"/>
      <color theme="1"/>
      <name val="Calibri"/>
      <family val="2"/>
      <scheme val="minor"/>
    </font>
    <font>
      <sz val="10"/>
      <color theme="1"/>
      <name val="Verdana"/>
      <family val="2"/>
    </font>
    <font>
      <b/>
      <sz val="10"/>
      <color theme="1"/>
      <name val="Verdana"/>
      <family val="2"/>
    </font>
    <font>
      <b/>
      <sz val="10"/>
      <color theme="0"/>
      <name val="Verdana"/>
      <family val="2"/>
    </font>
    <font>
      <b/>
      <sz val="14"/>
      <color theme="0"/>
      <name val="Verdana"/>
      <family val="2"/>
    </font>
    <font>
      <b/>
      <sz val="10"/>
      <color rgb="FF801D1D"/>
      <name val="Verdana"/>
      <family val="2"/>
    </font>
    <font>
      <b/>
      <sz val="14"/>
      <color rgb="FF801D1D"/>
      <name val="Verdana"/>
      <family val="2"/>
    </font>
    <font>
      <sz val="8"/>
      <name val="Calibri"/>
      <family val="2"/>
      <scheme val="minor"/>
    </font>
  </fonts>
  <fills count="5">
    <fill>
      <patternFill patternType="none"/>
    </fill>
    <fill>
      <patternFill patternType="gray125"/>
    </fill>
    <fill>
      <patternFill patternType="solid">
        <fgColor rgb="FF801D1D"/>
        <bgColor indexed="64"/>
      </patternFill>
    </fill>
    <fill>
      <patternFill patternType="solid">
        <fgColor rgb="FFCCCCCC"/>
        <bgColor indexed="64"/>
      </patternFill>
    </fill>
    <fill>
      <patternFill patternType="solid">
        <fgColor theme="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3" borderId="0" xfId="0" applyFont="1" applyFill="1" applyAlignment="1">
      <alignment vertical="center"/>
    </xf>
    <xf numFmtId="0" fontId="2" fillId="3" borderId="0" xfId="0" applyFont="1" applyFill="1" applyAlignment="1">
      <alignment vertical="center"/>
    </xf>
    <xf numFmtId="164" fontId="2" fillId="3" borderId="0" xfId="1" applyNumberFormat="1" applyFont="1" applyFill="1" applyAlignment="1">
      <alignment horizontal="center" vertical="center"/>
    </xf>
    <xf numFmtId="0" fontId="2" fillId="4" borderId="0" xfId="0" applyFont="1" applyFill="1" applyAlignment="1">
      <alignment vertical="center"/>
    </xf>
    <xf numFmtId="164" fontId="2" fillId="4" borderId="0" xfId="1" applyNumberFormat="1" applyFont="1" applyFill="1" applyAlignment="1">
      <alignment horizontal="center" vertical="center"/>
    </xf>
    <xf numFmtId="0" fontId="4" fillId="2" borderId="0" xfId="0" applyFont="1" applyFill="1" applyAlignment="1">
      <alignment horizontal="center" vertical="center"/>
    </xf>
    <xf numFmtId="0" fontId="6" fillId="4" borderId="0" xfId="0" applyFont="1" applyFill="1" applyAlignment="1">
      <alignment horizontal="center" vertical="center"/>
    </xf>
    <xf numFmtId="0" fontId="7" fillId="4" borderId="0" xfId="0" applyFont="1" applyFill="1" applyAlignment="1">
      <alignment horizontal="center" vertical="center"/>
    </xf>
    <xf numFmtId="0" fontId="4" fillId="2" borderId="0" xfId="0" applyFont="1" applyFill="1" applyAlignment="1">
      <alignment vertical="center"/>
    </xf>
    <xf numFmtId="0" fontId="5" fillId="2" borderId="0" xfId="0" applyFont="1" applyFill="1" applyAlignment="1">
      <alignment horizontal="center" vertical="center"/>
    </xf>
    <xf numFmtId="0" fontId="7" fillId="4" borderId="0" xfId="0" applyFont="1" applyFill="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mruColors>
      <color rgb="FFEAEAEA"/>
      <color rgb="FFCCCCCC"/>
      <color rgb="FF801D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T147"/>
  <sheetViews>
    <sheetView tabSelected="1" workbookViewId="0">
      <selection activeCell="A5" sqref="A5"/>
    </sheetView>
  </sheetViews>
  <sheetFormatPr defaultColWidth="9" defaultRowHeight="12.75" outlineLevelRow="2" x14ac:dyDescent="0.25"/>
  <cols>
    <col min="1" max="1" width="23.85546875" style="1" customWidth="1"/>
    <col min="2" max="2" width="25.28515625" style="1" bestFit="1" customWidth="1"/>
    <col min="3" max="20" width="15" style="2" bestFit="1" customWidth="1"/>
    <col min="21" max="16384" width="9" style="1"/>
  </cols>
  <sheetData>
    <row r="1" spans="1:20" x14ac:dyDescent="0.25">
      <c r="A1" s="11" t="s">
        <v>47</v>
      </c>
    </row>
    <row r="2" spans="1:20" x14ac:dyDescent="0.25">
      <c r="A2" s="1" t="s">
        <v>45</v>
      </c>
    </row>
    <row r="3" spans="1:20" x14ac:dyDescent="0.25">
      <c r="A3" s="1" t="s">
        <v>46</v>
      </c>
    </row>
    <row r="4" spans="1:20" x14ac:dyDescent="0.25">
      <c r="A4" s="1" t="s">
        <v>48</v>
      </c>
    </row>
    <row r="7" spans="1:20" ht="20.100000000000001" customHeight="1" x14ac:dyDescent="0.25">
      <c r="A7" s="10"/>
      <c r="B7" s="10"/>
      <c r="C7" s="12" t="s">
        <v>0</v>
      </c>
      <c r="D7" s="12"/>
      <c r="E7" s="12"/>
      <c r="F7" s="12"/>
      <c r="G7" s="12"/>
      <c r="H7" s="12"/>
      <c r="I7" s="13" t="s">
        <v>3</v>
      </c>
      <c r="J7" s="13"/>
      <c r="K7" s="13"/>
      <c r="L7" s="13"/>
      <c r="M7" s="13"/>
      <c r="N7" s="13"/>
      <c r="O7" s="12" t="s">
        <v>4</v>
      </c>
      <c r="P7" s="12"/>
      <c r="Q7" s="12"/>
      <c r="R7" s="12"/>
      <c r="S7" s="12"/>
      <c r="T7" s="12"/>
    </row>
    <row r="8" spans="1:20" ht="16.5" customHeight="1" x14ac:dyDescent="0.25">
      <c r="A8" s="11" t="s">
        <v>5</v>
      </c>
      <c r="B8" s="11" t="s">
        <v>6</v>
      </c>
      <c r="C8" s="9">
        <v>2017</v>
      </c>
      <c r="D8" s="9">
        <v>2018</v>
      </c>
      <c r="E8" s="9">
        <v>2019</v>
      </c>
      <c r="F8" s="9">
        <v>2020</v>
      </c>
      <c r="G8" s="9">
        <v>2021</v>
      </c>
      <c r="H8" s="9" t="s">
        <v>2</v>
      </c>
      <c r="I8" s="8">
        <v>2017</v>
      </c>
      <c r="J8" s="8">
        <v>2018</v>
      </c>
      <c r="K8" s="8">
        <v>2019</v>
      </c>
      <c r="L8" s="8">
        <v>2020</v>
      </c>
      <c r="M8" s="8">
        <v>2021</v>
      </c>
      <c r="N8" s="8" t="s">
        <v>2</v>
      </c>
      <c r="O8" s="9">
        <v>2017</v>
      </c>
      <c r="P8" s="9">
        <v>2018</v>
      </c>
      <c r="Q8" s="9">
        <v>2019</v>
      </c>
      <c r="R8" s="9">
        <v>2020</v>
      </c>
      <c r="S8" s="9">
        <v>2021</v>
      </c>
      <c r="T8" s="9" t="s">
        <v>2</v>
      </c>
    </row>
    <row r="9" spans="1:20" ht="16.5" customHeight="1" x14ac:dyDescent="0.25">
      <c r="A9" s="3" t="s">
        <v>1</v>
      </c>
      <c r="B9" s="4"/>
      <c r="C9" s="5">
        <f t="shared" ref="C9:T9" si="0">SUBTOTAL(9,C11:C141)</f>
        <v>1202</v>
      </c>
      <c r="D9" s="5">
        <f t="shared" si="0"/>
        <v>1275</v>
      </c>
      <c r="E9" s="5">
        <f t="shared" si="0"/>
        <v>1348</v>
      </c>
      <c r="F9" s="5">
        <f t="shared" si="0"/>
        <v>1078</v>
      </c>
      <c r="G9" s="5">
        <f t="shared" si="0"/>
        <v>1118</v>
      </c>
      <c r="H9" s="5">
        <f t="shared" si="0"/>
        <v>6021</v>
      </c>
      <c r="I9" s="5">
        <f t="shared" si="0"/>
        <v>18969.484659199999</v>
      </c>
      <c r="J9" s="5">
        <f t="shared" si="0"/>
        <v>24214.653362010002</v>
      </c>
      <c r="K9" s="5">
        <f t="shared" si="0"/>
        <v>27998.625084360006</v>
      </c>
      <c r="L9" s="5">
        <f t="shared" si="0"/>
        <v>25917.391461000014</v>
      </c>
      <c r="M9" s="5">
        <f t="shared" si="0"/>
        <v>40526.582673329991</v>
      </c>
      <c r="N9" s="5">
        <f t="shared" si="0"/>
        <v>137626.73723989999</v>
      </c>
      <c r="O9" s="5">
        <f t="shared" si="0"/>
        <v>45132</v>
      </c>
      <c r="P9" s="5">
        <f t="shared" si="0"/>
        <v>49510</v>
      </c>
      <c r="Q9" s="5">
        <f t="shared" si="0"/>
        <v>57490</v>
      </c>
      <c r="R9" s="5">
        <f t="shared" si="0"/>
        <v>46489</v>
      </c>
      <c r="S9" s="5">
        <f t="shared" si="0"/>
        <v>52913</v>
      </c>
      <c r="T9" s="5">
        <f t="shared" si="0"/>
        <v>251534</v>
      </c>
    </row>
    <row r="10" spans="1:20" ht="16.5" customHeight="1" outlineLevel="1" x14ac:dyDescent="0.25">
      <c r="A10" s="3" t="s">
        <v>37</v>
      </c>
      <c r="B10" s="4"/>
      <c r="C10" s="5">
        <f t="shared" ref="C10:T10" si="1">SUBTOTAL(9,C11:C21)</f>
        <v>178</v>
      </c>
      <c r="D10" s="5">
        <f t="shared" si="1"/>
        <v>216</v>
      </c>
      <c r="E10" s="5">
        <f t="shared" si="1"/>
        <v>197</v>
      </c>
      <c r="F10" s="5">
        <f t="shared" si="1"/>
        <v>177</v>
      </c>
      <c r="G10" s="5">
        <f t="shared" si="1"/>
        <v>199</v>
      </c>
      <c r="H10" s="5">
        <f t="shared" si="1"/>
        <v>967</v>
      </c>
      <c r="I10" s="5">
        <f t="shared" si="1"/>
        <v>510.12994479999992</v>
      </c>
      <c r="J10" s="5">
        <f t="shared" si="1"/>
        <v>415.07194300000003</v>
      </c>
      <c r="K10" s="5">
        <f t="shared" si="1"/>
        <v>563.27499999999998</v>
      </c>
      <c r="L10" s="5">
        <f t="shared" si="1"/>
        <v>270.23400000000004</v>
      </c>
      <c r="M10" s="5">
        <f t="shared" si="1"/>
        <v>659.39705543999992</v>
      </c>
      <c r="N10" s="5">
        <f t="shared" si="1"/>
        <v>2418.1079432399997</v>
      </c>
      <c r="O10" s="5">
        <f t="shared" si="1"/>
        <v>3549</v>
      </c>
      <c r="P10" s="5">
        <f t="shared" si="1"/>
        <v>3534</v>
      </c>
      <c r="Q10" s="5">
        <f t="shared" si="1"/>
        <v>6193</v>
      </c>
      <c r="R10" s="5">
        <f t="shared" si="1"/>
        <v>2644</v>
      </c>
      <c r="S10" s="5">
        <f t="shared" si="1"/>
        <v>5576</v>
      </c>
      <c r="T10" s="5">
        <f t="shared" si="1"/>
        <v>21496</v>
      </c>
    </row>
    <row r="11" spans="1:20" ht="16.5" customHeight="1" outlineLevel="2" x14ac:dyDescent="0.25">
      <c r="A11" s="6" t="s">
        <v>28</v>
      </c>
      <c r="B11" s="6" t="s">
        <v>15</v>
      </c>
      <c r="C11" s="7">
        <v>60</v>
      </c>
      <c r="D11" s="7">
        <v>70</v>
      </c>
      <c r="E11" s="7">
        <v>55</v>
      </c>
      <c r="F11" s="7">
        <v>43</v>
      </c>
      <c r="G11" s="7">
        <v>51</v>
      </c>
      <c r="H11" s="7">
        <v>279</v>
      </c>
      <c r="I11" s="7">
        <v>240.1</v>
      </c>
      <c r="J11" s="7">
        <v>182.74</v>
      </c>
      <c r="K11" s="7">
        <v>281.404</v>
      </c>
      <c r="L11" s="7">
        <v>90.646000000000001</v>
      </c>
      <c r="M11" s="7">
        <v>263.45496343999997</v>
      </c>
      <c r="N11" s="7">
        <v>1058.3449634399999</v>
      </c>
      <c r="O11" s="7">
        <v>1662</v>
      </c>
      <c r="P11" s="7">
        <v>1275</v>
      </c>
      <c r="Q11" s="7">
        <v>2799</v>
      </c>
      <c r="R11" s="7">
        <v>766</v>
      </c>
      <c r="S11" s="7">
        <v>2600</v>
      </c>
      <c r="T11" s="7">
        <v>9102</v>
      </c>
    </row>
    <row r="12" spans="1:20" ht="16.5" customHeight="1" outlineLevel="2" x14ac:dyDescent="0.25">
      <c r="A12" s="6" t="s">
        <v>28</v>
      </c>
      <c r="B12" s="6" t="s">
        <v>16</v>
      </c>
      <c r="C12" s="7">
        <v>20</v>
      </c>
      <c r="D12" s="7">
        <v>28</v>
      </c>
      <c r="E12" s="7">
        <v>24</v>
      </c>
      <c r="F12" s="7">
        <v>10</v>
      </c>
      <c r="G12" s="7">
        <v>15</v>
      </c>
      <c r="H12" s="7">
        <v>97</v>
      </c>
      <c r="I12" s="7">
        <v>43.73</v>
      </c>
      <c r="J12" s="7">
        <v>42.51</v>
      </c>
      <c r="K12" s="7">
        <v>33.86</v>
      </c>
      <c r="L12" s="7">
        <v>22</v>
      </c>
      <c r="M12" s="7">
        <v>28.479897999999999</v>
      </c>
      <c r="N12" s="7">
        <v>170.57989799999999</v>
      </c>
      <c r="O12" s="7">
        <v>312</v>
      </c>
      <c r="P12" s="7">
        <v>380</v>
      </c>
      <c r="Q12" s="7">
        <v>348</v>
      </c>
      <c r="R12" s="7">
        <v>167</v>
      </c>
      <c r="S12" s="7">
        <v>367</v>
      </c>
      <c r="T12" s="7">
        <v>1574</v>
      </c>
    </row>
    <row r="13" spans="1:20" ht="16.5" customHeight="1" outlineLevel="2" x14ac:dyDescent="0.25">
      <c r="A13" s="6" t="s">
        <v>28</v>
      </c>
      <c r="B13" s="6" t="s">
        <v>17</v>
      </c>
      <c r="C13" s="7">
        <v>13</v>
      </c>
      <c r="D13" s="7">
        <v>18</v>
      </c>
      <c r="E13" s="7">
        <v>18</v>
      </c>
      <c r="F13" s="7">
        <v>16</v>
      </c>
      <c r="G13" s="7">
        <v>24</v>
      </c>
      <c r="H13" s="7">
        <v>89</v>
      </c>
      <c r="I13" s="7">
        <v>12.4</v>
      </c>
      <c r="J13" s="7">
        <v>24.3</v>
      </c>
      <c r="K13" s="7">
        <v>17.100000000000001</v>
      </c>
      <c r="L13" s="7">
        <v>22.6</v>
      </c>
      <c r="M13" s="7">
        <v>50.2</v>
      </c>
      <c r="N13" s="7">
        <v>126.6</v>
      </c>
      <c r="O13" s="7">
        <v>128</v>
      </c>
      <c r="P13" s="7">
        <v>218</v>
      </c>
      <c r="Q13" s="7">
        <v>209</v>
      </c>
      <c r="R13" s="7">
        <v>210</v>
      </c>
      <c r="S13" s="7">
        <v>459</v>
      </c>
      <c r="T13" s="7">
        <v>1224</v>
      </c>
    </row>
    <row r="14" spans="1:20" ht="16.5" customHeight="1" outlineLevel="2" x14ac:dyDescent="0.25">
      <c r="A14" s="6" t="s">
        <v>28</v>
      </c>
      <c r="B14" s="6" t="s">
        <v>18</v>
      </c>
      <c r="C14" s="7">
        <v>13</v>
      </c>
      <c r="D14" s="7">
        <v>10</v>
      </c>
      <c r="E14" s="7">
        <v>17</v>
      </c>
      <c r="F14" s="7">
        <v>11</v>
      </c>
      <c r="G14" s="7">
        <v>20</v>
      </c>
      <c r="H14" s="7">
        <v>71</v>
      </c>
      <c r="I14" s="7">
        <v>32.730818900000003</v>
      </c>
      <c r="J14" s="7">
        <v>25.1</v>
      </c>
      <c r="K14" s="7">
        <v>52.9</v>
      </c>
      <c r="L14" s="7">
        <v>12.4</v>
      </c>
      <c r="M14" s="7">
        <v>30.687947999999999</v>
      </c>
      <c r="N14" s="7">
        <v>153.81876690000001</v>
      </c>
      <c r="O14" s="7">
        <v>351</v>
      </c>
      <c r="P14" s="7">
        <v>167</v>
      </c>
      <c r="Q14" s="7">
        <v>613</v>
      </c>
      <c r="R14" s="7">
        <v>101</v>
      </c>
      <c r="S14" s="7">
        <v>288</v>
      </c>
      <c r="T14" s="7">
        <v>1520</v>
      </c>
    </row>
    <row r="15" spans="1:20" ht="16.5" customHeight="1" outlineLevel="2" x14ac:dyDescent="0.25">
      <c r="A15" s="6" t="s">
        <v>28</v>
      </c>
      <c r="B15" s="6" t="s">
        <v>19</v>
      </c>
      <c r="C15" s="7">
        <v>13</v>
      </c>
      <c r="D15" s="7">
        <v>4</v>
      </c>
      <c r="E15" s="7">
        <v>6</v>
      </c>
      <c r="F15" s="7">
        <v>13</v>
      </c>
      <c r="G15" s="7">
        <v>15</v>
      </c>
      <c r="H15" s="7">
        <v>51</v>
      </c>
      <c r="I15" s="7">
        <v>19.100000000000001</v>
      </c>
      <c r="J15" s="7">
        <v>4.7</v>
      </c>
      <c r="K15" s="7">
        <v>7.1</v>
      </c>
      <c r="L15" s="7">
        <v>14.87</v>
      </c>
      <c r="M15" s="7">
        <v>19.63</v>
      </c>
      <c r="N15" s="7">
        <v>65.400000000000006</v>
      </c>
      <c r="O15" s="7">
        <v>159</v>
      </c>
      <c r="P15" s="7">
        <v>47</v>
      </c>
      <c r="Q15" s="7">
        <v>80</v>
      </c>
      <c r="R15" s="7">
        <v>156</v>
      </c>
      <c r="S15" s="7">
        <v>183</v>
      </c>
      <c r="T15" s="7">
        <v>625</v>
      </c>
    </row>
    <row r="16" spans="1:20" ht="16.5" customHeight="1" outlineLevel="2" x14ac:dyDescent="0.25">
      <c r="A16" s="6" t="s">
        <v>28</v>
      </c>
      <c r="B16" s="6" t="s">
        <v>20</v>
      </c>
      <c r="C16" s="7">
        <v>9</v>
      </c>
      <c r="D16" s="7">
        <v>10</v>
      </c>
      <c r="E16" s="7">
        <v>7</v>
      </c>
      <c r="F16" s="7">
        <v>3</v>
      </c>
      <c r="G16" s="7">
        <v>3</v>
      </c>
      <c r="H16" s="7">
        <v>32</v>
      </c>
      <c r="I16" s="7">
        <v>15.83</v>
      </c>
      <c r="J16" s="7">
        <v>11.7</v>
      </c>
      <c r="K16" s="7">
        <v>34.125</v>
      </c>
      <c r="L16" s="7">
        <v>6.01</v>
      </c>
      <c r="M16" s="7">
        <v>21</v>
      </c>
      <c r="N16" s="7">
        <v>88.665000000000006</v>
      </c>
      <c r="O16" s="7">
        <v>120</v>
      </c>
      <c r="P16" s="7">
        <v>178</v>
      </c>
      <c r="Q16" s="7">
        <v>571</v>
      </c>
      <c r="R16" s="7">
        <v>84</v>
      </c>
      <c r="S16" s="7">
        <v>202</v>
      </c>
      <c r="T16" s="7">
        <v>1155</v>
      </c>
    </row>
    <row r="17" spans="1:20" ht="16.5" customHeight="1" outlineLevel="2" x14ac:dyDescent="0.25">
      <c r="A17" s="6" t="s">
        <v>28</v>
      </c>
      <c r="B17" s="6" t="s">
        <v>21</v>
      </c>
      <c r="C17" s="7">
        <v>6</v>
      </c>
      <c r="D17" s="7">
        <v>3</v>
      </c>
      <c r="E17" s="7">
        <v>8</v>
      </c>
      <c r="F17" s="7">
        <v>10</v>
      </c>
      <c r="G17" s="7">
        <v>4</v>
      </c>
      <c r="H17" s="7">
        <v>31</v>
      </c>
      <c r="I17" s="7">
        <v>10.199999999999999</v>
      </c>
      <c r="J17" s="7">
        <v>3.9</v>
      </c>
      <c r="K17" s="7">
        <v>50.9</v>
      </c>
      <c r="L17" s="7">
        <v>9.3800000000000008</v>
      </c>
      <c r="M17" s="7">
        <v>6.7</v>
      </c>
      <c r="N17" s="7">
        <v>81.08</v>
      </c>
      <c r="O17" s="7">
        <v>124</v>
      </c>
      <c r="P17" s="7">
        <v>54</v>
      </c>
      <c r="Q17" s="7">
        <v>630</v>
      </c>
      <c r="R17" s="7">
        <v>85</v>
      </c>
      <c r="S17" s="7">
        <v>52</v>
      </c>
      <c r="T17" s="7">
        <v>945</v>
      </c>
    </row>
    <row r="18" spans="1:20" ht="16.5" customHeight="1" outlineLevel="2" x14ac:dyDescent="0.25">
      <c r="A18" s="6" t="s">
        <v>28</v>
      </c>
      <c r="B18" s="6" t="s">
        <v>22</v>
      </c>
      <c r="C18" s="7">
        <v>3</v>
      </c>
      <c r="D18" s="7">
        <v>5</v>
      </c>
      <c r="E18" s="7">
        <v>7</v>
      </c>
      <c r="F18" s="7">
        <v>9</v>
      </c>
      <c r="G18" s="7">
        <v>4</v>
      </c>
      <c r="H18" s="7">
        <v>28</v>
      </c>
      <c r="I18" s="7">
        <v>4.2</v>
      </c>
      <c r="J18" s="7">
        <v>7.57</v>
      </c>
      <c r="K18" s="7">
        <v>4.1100000000000003</v>
      </c>
      <c r="L18" s="7">
        <v>7.22</v>
      </c>
      <c r="M18" s="7">
        <v>8.4</v>
      </c>
      <c r="N18" s="7">
        <v>31.5</v>
      </c>
      <c r="O18" s="7">
        <v>42</v>
      </c>
      <c r="P18" s="7">
        <v>71</v>
      </c>
      <c r="Q18" s="7">
        <v>49</v>
      </c>
      <c r="R18" s="7">
        <v>97</v>
      </c>
      <c r="S18" s="7">
        <v>94</v>
      </c>
      <c r="T18" s="7">
        <v>353</v>
      </c>
    </row>
    <row r="19" spans="1:20" ht="16.5" customHeight="1" outlineLevel="2" x14ac:dyDescent="0.25">
      <c r="A19" s="6" t="s">
        <v>28</v>
      </c>
      <c r="B19" s="6" t="s">
        <v>23</v>
      </c>
      <c r="C19" s="7">
        <v>3</v>
      </c>
      <c r="D19" s="7">
        <v>9</v>
      </c>
      <c r="E19" s="7">
        <v>6</v>
      </c>
      <c r="F19" s="7">
        <v>5</v>
      </c>
      <c r="G19" s="7">
        <v>4</v>
      </c>
      <c r="H19" s="7">
        <v>27</v>
      </c>
      <c r="I19" s="7">
        <v>1.6309655000000001</v>
      </c>
      <c r="J19" s="7">
        <v>11.1</v>
      </c>
      <c r="K19" s="7">
        <v>6.71</v>
      </c>
      <c r="L19" s="7">
        <v>7.6</v>
      </c>
      <c r="M19" s="7">
        <v>5.5</v>
      </c>
      <c r="N19" s="7">
        <v>32.540965499999999</v>
      </c>
      <c r="O19" s="7">
        <v>16</v>
      </c>
      <c r="P19" s="7">
        <v>98</v>
      </c>
      <c r="Q19" s="7">
        <v>64</v>
      </c>
      <c r="R19" s="7">
        <v>84</v>
      </c>
      <c r="S19" s="7">
        <v>40</v>
      </c>
      <c r="T19" s="7">
        <v>302</v>
      </c>
    </row>
    <row r="20" spans="1:20" ht="16.5" customHeight="1" outlineLevel="2" x14ac:dyDescent="0.25">
      <c r="A20" s="6" t="s">
        <v>28</v>
      </c>
      <c r="B20" s="6" t="s">
        <v>24</v>
      </c>
      <c r="C20" s="7">
        <v>3</v>
      </c>
      <c r="D20" s="7"/>
      <c r="E20" s="7">
        <v>5</v>
      </c>
      <c r="F20" s="7">
        <v>4</v>
      </c>
      <c r="G20" s="7">
        <v>9</v>
      </c>
      <c r="H20" s="7">
        <v>21</v>
      </c>
      <c r="I20" s="7">
        <v>8.5</v>
      </c>
      <c r="J20" s="7"/>
      <c r="K20" s="7">
        <v>12.5</v>
      </c>
      <c r="L20" s="7">
        <v>4.3</v>
      </c>
      <c r="M20" s="7">
        <v>9.4</v>
      </c>
      <c r="N20" s="7">
        <v>34.700000000000003</v>
      </c>
      <c r="O20" s="7">
        <v>52</v>
      </c>
      <c r="P20" s="7"/>
      <c r="Q20" s="7">
        <v>85</v>
      </c>
      <c r="R20" s="7">
        <v>43</v>
      </c>
      <c r="S20" s="7">
        <v>69</v>
      </c>
      <c r="T20" s="7">
        <v>249</v>
      </c>
    </row>
    <row r="21" spans="1:20" ht="16.5" customHeight="1" outlineLevel="2" x14ac:dyDescent="0.25">
      <c r="A21" s="6" t="s">
        <v>28</v>
      </c>
      <c r="B21" s="6" t="s">
        <v>12</v>
      </c>
      <c r="C21" s="7">
        <v>35</v>
      </c>
      <c r="D21" s="7">
        <v>59</v>
      </c>
      <c r="E21" s="7">
        <v>44</v>
      </c>
      <c r="F21" s="7">
        <v>53</v>
      </c>
      <c r="G21" s="7">
        <v>50</v>
      </c>
      <c r="H21" s="7">
        <v>241</v>
      </c>
      <c r="I21" s="7">
        <v>121.7081604</v>
      </c>
      <c r="J21" s="7">
        <v>101.451943</v>
      </c>
      <c r="K21" s="7">
        <v>62.566000000000003</v>
      </c>
      <c r="L21" s="7">
        <v>73.207999999999998</v>
      </c>
      <c r="M21" s="7">
        <v>215.94424599999999</v>
      </c>
      <c r="N21" s="7">
        <v>574.87834940000005</v>
      </c>
      <c r="O21" s="7">
        <v>583</v>
      </c>
      <c r="P21" s="7">
        <v>1046</v>
      </c>
      <c r="Q21" s="7">
        <v>745</v>
      </c>
      <c r="R21" s="7">
        <v>851</v>
      </c>
      <c r="S21" s="7">
        <v>1222</v>
      </c>
      <c r="T21" s="7">
        <v>4447</v>
      </c>
    </row>
    <row r="22" spans="1:20" ht="16.5" customHeight="1" outlineLevel="1" x14ac:dyDescent="0.25">
      <c r="A22" s="3" t="s">
        <v>38</v>
      </c>
      <c r="B22" s="4"/>
      <c r="C22" s="5">
        <f t="shared" ref="C22:T22" si="2">SUBTOTAL(9,C23:C33)</f>
        <v>127</v>
      </c>
      <c r="D22" s="5">
        <f t="shared" si="2"/>
        <v>120</v>
      </c>
      <c r="E22" s="5">
        <f t="shared" si="2"/>
        <v>132</v>
      </c>
      <c r="F22" s="5">
        <f t="shared" si="2"/>
        <v>120</v>
      </c>
      <c r="G22" s="5">
        <f t="shared" si="2"/>
        <v>121</v>
      </c>
      <c r="H22" s="5">
        <f t="shared" si="2"/>
        <v>620</v>
      </c>
      <c r="I22" s="5">
        <f t="shared" si="2"/>
        <v>211.32804059999998</v>
      </c>
      <c r="J22" s="5">
        <f t="shared" si="2"/>
        <v>282.35200999999995</v>
      </c>
      <c r="K22" s="5">
        <f t="shared" si="2"/>
        <v>216.82780400000001</v>
      </c>
      <c r="L22" s="5">
        <f t="shared" si="2"/>
        <v>128.05599999999998</v>
      </c>
      <c r="M22" s="5">
        <f t="shared" si="2"/>
        <v>108.63293759000001</v>
      </c>
      <c r="N22" s="5">
        <f t="shared" si="2"/>
        <v>947.19679219</v>
      </c>
      <c r="O22" s="5">
        <f t="shared" si="2"/>
        <v>2355</v>
      </c>
      <c r="P22" s="5">
        <f t="shared" si="2"/>
        <v>2109</v>
      </c>
      <c r="Q22" s="5">
        <f t="shared" si="2"/>
        <v>1418</v>
      </c>
      <c r="R22" s="5">
        <f t="shared" si="2"/>
        <v>1043</v>
      </c>
      <c r="S22" s="5">
        <f t="shared" si="2"/>
        <v>900</v>
      </c>
      <c r="T22" s="5">
        <f t="shared" si="2"/>
        <v>7825</v>
      </c>
    </row>
    <row r="23" spans="1:20" ht="16.5" customHeight="1" outlineLevel="2" x14ac:dyDescent="0.25">
      <c r="A23" s="6" t="s">
        <v>25</v>
      </c>
      <c r="B23" s="6" t="s">
        <v>15</v>
      </c>
      <c r="C23" s="7">
        <v>29</v>
      </c>
      <c r="D23" s="7">
        <v>34</v>
      </c>
      <c r="E23" s="7">
        <v>37</v>
      </c>
      <c r="F23" s="7">
        <v>22</v>
      </c>
      <c r="G23" s="7">
        <v>23</v>
      </c>
      <c r="H23" s="7">
        <v>145</v>
      </c>
      <c r="I23" s="7">
        <v>26.12331</v>
      </c>
      <c r="J23" s="7">
        <v>102.401</v>
      </c>
      <c r="K23" s="7">
        <v>32.209563000000003</v>
      </c>
      <c r="L23" s="7">
        <v>9.73</v>
      </c>
      <c r="M23" s="7">
        <v>11.6</v>
      </c>
      <c r="N23" s="7">
        <v>182.063873</v>
      </c>
      <c r="O23" s="7">
        <v>303</v>
      </c>
      <c r="P23" s="7">
        <v>446</v>
      </c>
      <c r="Q23" s="7">
        <v>312</v>
      </c>
      <c r="R23" s="7">
        <v>136</v>
      </c>
      <c r="S23" s="7">
        <v>164</v>
      </c>
      <c r="T23" s="7">
        <v>1361</v>
      </c>
    </row>
    <row r="24" spans="1:20" ht="16.5" customHeight="1" outlineLevel="2" x14ac:dyDescent="0.25">
      <c r="A24" s="6" t="s">
        <v>25</v>
      </c>
      <c r="B24" s="6" t="s">
        <v>16</v>
      </c>
      <c r="C24" s="7">
        <v>24</v>
      </c>
      <c r="D24" s="7">
        <v>25</v>
      </c>
      <c r="E24" s="7">
        <v>23</v>
      </c>
      <c r="F24" s="7">
        <v>21</v>
      </c>
      <c r="G24" s="7">
        <v>20</v>
      </c>
      <c r="H24" s="7">
        <v>113</v>
      </c>
      <c r="I24" s="7">
        <v>31.3</v>
      </c>
      <c r="J24" s="7">
        <v>14.78</v>
      </c>
      <c r="K24" s="7">
        <v>89.305499999999995</v>
      </c>
      <c r="L24" s="7">
        <v>22.6</v>
      </c>
      <c r="M24" s="7">
        <v>12.4</v>
      </c>
      <c r="N24" s="7">
        <v>170.38550000000001</v>
      </c>
      <c r="O24" s="7">
        <v>388</v>
      </c>
      <c r="P24" s="7">
        <v>217</v>
      </c>
      <c r="Q24" s="7">
        <v>231</v>
      </c>
      <c r="R24" s="7">
        <v>171</v>
      </c>
      <c r="S24" s="7">
        <v>170</v>
      </c>
      <c r="T24" s="7">
        <v>1177</v>
      </c>
    </row>
    <row r="25" spans="1:20" ht="16.5" customHeight="1" outlineLevel="2" x14ac:dyDescent="0.25">
      <c r="A25" s="6" t="s">
        <v>25</v>
      </c>
      <c r="B25" s="6" t="s">
        <v>17</v>
      </c>
      <c r="C25" s="7">
        <v>12</v>
      </c>
      <c r="D25" s="7">
        <v>16</v>
      </c>
      <c r="E25" s="7">
        <v>7</v>
      </c>
      <c r="F25" s="7">
        <v>20</v>
      </c>
      <c r="G25" s="7">
        <v>10</v>
      </c>
      <c r="H25" s="7">
        <v>65</v>
      </c>
      <c r="I25" s="7">
        <v>4.3</v>
      </c>
      <c r="J25" s="7">
        <v>28.9</v>
      </c>
      <c r="K25" s="7">
        <v>10.919212</v>
      </c>
      <c r="L25" s="7">
        <v>22.93</v>
      </c>
      <c r="M25" s="7">
        <v>6.08</v>
      </c>
      <c r="N25" s="7">
        <v>73.129211999999995</v>
      </c>
      <c r="O25" s="7">
        <v>97</v>
      </c>
      <c r="P25" s="7">
        <v>227</v>
      </c>
      <c r="Q25" s="7">
        <v>61</v>
      </c>
      <c r="R25" s="7">
        <v>199</v>
      </c>
      <c r="S25" s="7">
        <v>73</v>
      </c>
      <c r="T25" s="7">
        <v>657</v>
      </c>
    </row>
    <row r="26" spans="1:20" ht="16.5" customHeight="1" outlineLevel="2" x14ac:dyDescent="0.25">
      <c r="A26" s="6" t="s">
        <v>25</v>
      </c>
      <c r="B26" s="6" t="s">
        <v>18</v>
      </c>
      <c r="C26" s="7">
        <v>6</v>
      </c>
      <c r="D26" s="7">
        <v>6</v>
      </c>
      <c r="E26" s="7">
        <v>7</v>
      </c>
      <c r="F26" s="7">
        <v>7</v>
      </c>
      <c r="G26" s="7">
        <v>13</v>
      </c>
      <c r="H26" s="7">
        <v>39</v>
      </c>
      <c r="I26" s="7">
        <v>35.200000000000003</v>
      </c>
      <c r="J26" s="7">
        <v>72.3</v>
      </c>
      <c r="K26" s="7">
        <v>26.9</v>
      </c>
      <c r="L26" s="7">
        <v>12.9</v>
      </c>
      <c r="M26" s="7">
        <v>28.75</v>
      </c>
      <c r="N26" s="7">
        <v>176.05</v>
      </c>
      <c r="O26" s="7">
        <v>244</v>
      </c>
      <c r="P26" s="7">
        <v>326</v>
      </c>
      <c r="Q26" s="7">
        <v>61</v>
      </c>
      <c r="R26" s="7">
        <v>137</v>
      </c>
      <c r="S26" s="7">
        <v>83</v>
      </c>
      <c r="T26" s="7">
        <v>851</v>
      </c>
    </row>
    <row r="27" spans="1:20" ht="16.5" customHeight="1" outlineLevel="2" x14ac:dyDescent="0.25">
      <c r="A27" s="6" t="s">
        <v>25</v>
      </c>
      <c r="B27" s="6" t="s">
        <v>19</v>
      </c>
      <c r="C27" s="7">
        <v>8</v>
      </c>
      <c r="D27" s="7">
        <v>5</v>
      </c>
      <c r="E27" s="7">
        <v>5</v>
      </c>
      <c r="F27" s="7">
        <v>6</v>
      </c>
      <c r="G27" s="7">
        <v>11</v>
      </c>
      <c r="H27" s="7">
        <v>35</v>
      </c>
      <c r="I27" s="7">
        <v>10.029999999999999</v>
      </c>
      <c r="J27" s="7">
        <v>11.6</v>
      </c>
      <c r="K27" s="7">
        <v>7.4</v>
      </c>
      <c r="L27" s="7">
        <v>2.2000000000000002</v>
      </c>
      <c r="M27" s="7">
        <v>16.78</v>
      </c>
      <c r="N27" s="7">
        <v>48.01</v>
      </c>
      <c r="O27" s="7">
        <v>295</v>
      </c>
      <c r="P27" s="7">
        <v>116</v>
      </c>
      <c r="Q27" s="7">
        <v>76</v>
      </c>
      <c r="R27" s="7">
        <v>28</v>
      </c>
      <c r="S27" s="7">
        <v>97</v>
      </c>
      <c r="T27" s="7">
        <v>612</v>
      </c>
    </row>
    <row r="28" spans="1:20" ht="16.5" customHeight="1" outlineLevel="2" x14ac:dyDescent="0.25">
      <c r="A28" s="6" t="s">
        <v>25</v>
      </c>
      <c r="B28" s="6" t="s">
        <v>20</v>
      </c>
      <c r="C28" s="7">
        <v>5</v>
      </c>
      <c r="D28" s="7">
        <v>3</v>
      </c>
      <c r="E28" s="7">
        <v>11</v>
      </c>
      <c r="F28" s="7">
        <v>5</v>
      </c>
      <c r="G28" s="7">
        <v>5</v>
      </c>
      <c r="H28" s="7">
        <v>29</v>
      </c>
      <c r="I28" s="7">
        <v>58.3</v>
      </c>
      <c r="J28" s="7">
        <v>12.2</v>
      </c>
      <c r="K28" s="7">
        <v>4.84</v>
      </c>
      <c r="L28" s="7">
        <v>2.2000000000000002</v>
      </c>
      <c r="M28" s="7">
        <v>2</v>
      </c>
      <c r="N28" s="7">
        <v>79.540000000000006</v>
      </c>
      <c r="O28" s="7">
        <v>721</v>
      </c>
      <c r="P28" s="7">
        <v>502</v>
      </c>
      <c r="Q28" s="7">
        <v>66</v>
      </c>
      <c r="R28" s="7">
        <v>26</v>
      </c>
      <c r="S28" s="7">
        <v>30</v>
      </c>
      <c r="T28" s="7">
        <v>1345</v>
      </c>
    </row>
    <row r="29" spans="1:20" ht="16.5" customHeight="1" outlineLevel="2" x14ac:dyDescent="0.25">
      <c r="A29" s="6" t="s">
        <v>25</v>
      </c>
      <c r="B29" s="6" t="s">
        <v>21</v>
      </c>
      <c r="C29" s="7">
        <v>2</v>
      </c>
      <c r="D29" s="7">
        <v>4</v>
      </c>
      <c r="E29" s="7">
        <v>8</v>
      </c>
      <c r="F29" s="7">
        <v>2</v>
      </c>
      <c r="G29" s="7">
        <v>3</v>
      </c>
      <c r="H29" s="7">
        <v>19</v>
      </c>
      <c r="I29" s="7">
        <v>0.79</v>
      </c>
      <c r="J29" s="7">
        <v>0.79100999999999999</v>
      </c>
      <c r="K29" s="7">
        <v>1.234</v>
      </c>
      <c r="L29" s="7">
        <v>1.08</v>
      </c>
      <c r="M29" s="7">
        <v>0.96061059000000004</v>
      </c>
      <c r="N29" s="7">
        <v>4.85562059</v>
      </c>
      <c r="O29" s="7">
        <v>10</v>
      </c>
      <c r="P29" s="7">
        <v>13</v>
      </c>
      <c r="Q29" s="7">
        <v>42</v>
      </c>
      <c r="R29" s="7">
        <v>8</v>
      </c>
      <c r="S29" s="7">
        <v>13</v>
      </c>
      <c r="T29" s="7">
        <v>86</v>
      </c>
    </row>
    <row r="30" spans="1:20" ht="16.5" customHeight="1" outlineLevel="2" x14ac:dyDescent="0.25">
      <c r="A30" s="6" t="s">
        <v>25</v>
      </c>
      <c r="B30" s="6" t="s">
        <v>22</v>
      </c>
      <c r="C30" s="7">
        <v>4</v>
      </c>
      <c r="D30" s="7">
        <v>6</v>
      </c>
      <c r="E30" s="7">
        <v>5</v>
      </c>
      <c r="F30" s="7">
        <v>2</v>
      </c>
      <c r="G30" s="7">
        <v>2</v>
      </c>
      <c r="H30" s="7">
        <v>19</v>
      </c>
      <c r="I30" s="7">
        <v>2</v>
      </c>
      <c r="J30" s="7">
        <v>8.6199999999999992</v>
      </c>
      <c r="K30" s="7">
        <v>17.3</v>
      </c>
      <c r="L30" s="7">
        <v>0.7</v>
      </c>
      <c r="M30" s="7">
        <v>0.9</v>
      </c>
      <c r="N30" s="7">
        <v>29.52</v>
      </c>
      <c r="O30" s="7">
        <v>28</v>
      </c>
      <c r="P30" s="7">
        <v>73</v>
      </c>
      <c r="Q30" s="7">
        <v>173</v>
      </c>
      <c r="R30" s="7">
        <v>9</v>
      </c>
      <c r="S30" s="7">
        <v>14</v>
      </c>
      <c r="T30" s="7">
        <v>297</v>
      </c>
    </row>
    <row r="31" spans="1:20" ht="16.5" customHeight="1" outlineLevel="2" x14ac:dyDescent="0.25">
      <c r="A31" s="6" t="s">
        <v>25</v>
      </c>
      <c r="B31" s="6" t="s">
        <v>23</v>
      </c>
      <c r="C31" s="7">
        <v>6</v>
      </c>
      <c r="D31" s="7">
        <v>2</v>
      </c>
      <c r="E31" s="7">
        <v>1</v>
      </c>
      <c r="F31" s="7">
        <v>2</v>
      </c>
      <c r="G31" s="7">
        <v>5</v>
      </c>
      <c r="H31" s="7">
        <v>16</v>
      </c>
      <c r="I31" s="7">
        <v>27.7</v>
      </c>
      <c r="J31" s="7">
        <v>13.4</v>
      </c>
      <c r="K31" s="7">
        <v>0.5</v>
      </c>
      <c r="L31" s="7">
        <v>0.8</v>
      </c>
      <c r="M31" s="7">
        <v>14.2</v>
      </c>
      <c r="N31" s="7">
        <v>56.6</v>
      </c>
      <c r="O31" s="7">
        <v>65</v>
      </c>
      <c r="P31" s="7">
        <v>26</v>
      </c>
      <c r="Q31" s="7">
        <v>7</v>
      </c>
      <c r="R31" s="7">
        <v>10</v>
      </c>
      <c r="S31" s="7">
        <v>44</v>
      </c>
      <c r="T31" s="7">
        <v>152</v>
      </c>
    </row>
    <row r="32" spans="1:20" ht="16.5" customHeight="1" outlineLevel="2" x14ac:dyDescent="0.25">
      <c r="A32" s="6" t="s">
        <v>25</v>
      </c>
      <c r="B32" s="6" t="s">
        <v>24</v>
      </c>
      <c r="C32" s="7">
        <v>3</v>
      </c>
      <c r="D32" s="7"/>
      <c r="E32" s="7">
        <v>5</v>
      </c>
      <c r="F32" s="7">
        <v>2</v>
      </c>
      <c r="G32" s="7">
        <v>5</v>
      </c>
      <c r="H32" s="7">
        <v>15</v>
      </c>
      <c r="I32" s="7">
        <v>1.5</v>
      </c>
      <c r="J32" s="7"/>
      <c r="K32" s="7">
        <v>3.38</v>
      </c>
      <c r="L32" s="7">
        <v>0.85699999999999998</v>
      </c>
      <c r="M32" s="7">
        <v>3.2</v>
      </c>
      <c r="N32" s="7">
        <v>8.9369999999999994</v>
      </c>
      <c r="O32" s="7">
        <v>21</v>
      </c>
      <c r="P32" s="7"/>
      <c r="Q32" s="7">
        <v>41</v>
      </c>
      <c r="R32" s="7">
        <v>12</v>
      </c>
      <c r="S32" s="7">
        <v>35</v>
      </c>
      <c r="T32" s="7">
        <v>109</v>
      </c>
    </row>
    <row r="33" spans="1:20" ht="16.5" customHeight="1" outlineLevel="2" x14ac:dyDescent="0.25">
      <c r="A33" s="6" t="s">
        <v>25</v>
      </c>
      <c r="B33" s="6" t="s">
        <v>12</v>
      </c>
      <c r="C33" s="7">
        <v>28</v>
      </c>
      <c r="D33" s="7">
        <v>19</v>
      </c>
      <c r="E33" s="7">
        <v>23</v>
      </c>
      <c r="F33" s="7">
        <v>31</v>
      </c>
      <c r="G33" s="7">
        <v>24</v>
      </c>
      <c r="H33" s="7">
        <v>125</v>
      </c>
      <c r="I33" s="7">
        <v>14.0847306</v>
      </c>
      <c r="J33" s="7">
        <v>17.36</v>
      </c>
      <c r="K33" s="7">
        <v>22.839528999999999</v>
      </c>
      <c r="L33" s="7">
        <v>52.058999999999997</v>
      </c>
      <c r="M33" s="7">
        <v>11.762327000000001</v>
      </c>
      <c r="N33" s="7">
        <v>118.1055866</v>
      </c>
      <c r="O33" s="7">
        <v>183</v>
      </c>
      <c r="P33" s="7">
        <v>163</v>
      </c>
      <c r="Q33" s="7">
        <v>348</v>
      </c>
      <c r="R33" s="7">
        <v>307</v>
      </c>
      <c r="S33" s="7">
        <v>177</v>
      </c>
      <c r="T33" s="7">
        <v>1178</v>
      </c>
    </row>
    <row r="34" spans="1:20" ht="16.5" customHeight="1" outlineLevel="1" x14ac:dyDescent="0.25">
      <c r="A34" s="3" t="s">
        <v>13</v>
      </c>
      <c r="B34" s="4"/>
      <c r="C34" s="5">
        <f t="shared" ref="C34:T34" si="3">SUBTOTAL(9,C35:C45)</f>
        <v>106</v>
      </c>
      <c r="D34" s="5">
        <f t="shared" si="3"/>
        <v>93</v>
      </c>
      <c r="E34" s="5">
        <f t="shared" si="3"/>
        <v>120</v>
      </c>
      <c r="F34" s="5">
        <f t="shared" si="3"/>
        <v>101</v>
      </c>
      <c r="G34" s="5">
        <f t="shared" si="3"/>
        <v>86</v>
      </c>
      <c r="H34" s="5">
        <f t="shared" si="3"/>
        <v>506</v>
      </c>
      <c r="I34" s="5">
        <f t="shared" si="3"/>
        <v>764.76367170000003</v>
      </c>
      <c r="J34" s="5">
        <f t="shared" si="3"/>
        <v>529.95920580000006</v>
      </c>
      <c r="K34" s="5">
        <f t="shared" si="3"/>
        <v>915.72354500000006</v>
      </c>
      <c r="L34" s="5">
        <f t="shared" si="3"/>
        <v>342.92699999999996</v>
      </c>
      <c r="M34" s="5">
        <f t="shared" si="3"/>
        <v>526.91745900000012</v>
      </c>
      <c r="N34" s="5">
        <f t="shared" si="3"/>
        <v>3080.2908815000001</v>
      </c>
      <c r="O34" s="5">
        <f t="shared" si="3"/>
        <v>3798</v>
      </c>
      <c r="P34" s="5">
        <f t="shared" si="3"/>
        <v>2120</v>
      </c>
      <c r="Q34" s="5">
        <f t="shared" si="3"/>
        <v>3038</v>
      </c>
      <c r="R34" s="5">
        <f t="shared" si="3"/>
        <v>1434</v>
      </c>
      <c r="S34" s="5">
        <f t="shared" si="3"/>
        <v>2185</v>
      </c>
      <c r="T34" s="5">
        <f t="shared" si="3"/>
        <v>12575</v>
      </c>
    </row>
    <row r="35" spans="1:20" ht="16.5" customHeight="1" outlineLevel="2" x14ac:dyDescent="0.25">
      <c r="A35" s="6" t="s">
        <v>14</v>
      </c>
      <c r="B35" s="6" t="s">
        <v>15</v>
      </c>
      <c r="C35" s="7">
        <v>17</v>
      </c>
      <c r="D35" s="7">
        <v>12</v>
      </c>
      <c r="E35" s="7">
        <v>12</v>
      </c>
      <c r="F35" s="7">
        <v>12</v>
      </c>
      <c r="G35" s="7">
        <v>13</v>
      </c>
      <c r="H35" s="7">
        <v>66</v>
      </c>
      <c r="I35" s="7">
        <v>150.43</v>
      </c>
      <c r="J35" s="7">
        <v>97.92</v>
      </c>
      <c r="K35" s="7">
        <v>231.83971</v>
      </c>
      <c r="L35" s="7">
        <v>60.56</v>
      </c>
      <c r="M35" s="7">
        <v>210.05</v>
      </c>
      <c r="N35" s="7">
        <v>750.79971</v>
      </c>
      <c r="O35" s="7">
        <v>755</v>
      </c>
      <c r="P35" s="7">
        <v>409</v>
      </c>
      <c r="Q35" s="7">
        <v>1131</v>
      </c>
      <c r="R35" s="7">
        <v>235</v>
      </c>
      <c r="S35" s="7">
        <v>841</v>
      </c>
      <c r="T35" s="7">
        <v>3371</v>
      </c>
    </row>
    <row r="36" spans="1:20" ht="16.5" customHeight="1" outlineLevel="2" x14ac:dyDescent="0.25">
      <c r="A36" s="6" t="s">
        <v>14</v>
      </c>
      <c r="B36" s="6" t="s">
        <v>16</v>
      </c>
      <c r="C36" s="7">
        <v>16</v>
      </c>
      <c r="D36" s="7">
        <v>6</v>
      </c>
      <c r="E36" s="7">
        <v>22</v>
      </c>
      <c r="F36" s="7">
        <v>10</v>
      </c>
      <c r="G36" s="7">
        <v>11</v>
      </c>
      <c r="H36" s="7">
        <v>65</v>
      </c>
      <c r="I36" s="7">
        <v>144.26</v>
      </c>
      <c r="J36" s="7">
        <v>76.25</v>
      </c>
      <c r="K36" s="7">
        <v>163.47</v>
      </c>
      <c r="L36" s="7">
        <v>39.630000000000003</v>
      </c>
      <c r="M36" s="7">
        <v>160.337459</v>
      </c>
      <c r="N36" s="7">
        <v>583.94745899999998</v>
      </c>
      <c r="O36" s="7">
        <v>688</v>
      </c>
      <c r="P36" s="7">
        <v>298</v>
      </c>
      <c r="Q36" s="7">
        <v>898</v>
      </c>
      <c r="R36" s="7">
        <v>151</v>
      </c>
      <c r="S36" s="7">
        <v>637</v>
      </c>
      <c r="T36" s="7">
        <v>2672</v>
      </c>
    </row>
    <row r="37" spans="1:20" ht="16.5" customHeight="1" outlineLevel="2" x14ac:dyDescent="0.25">
      <c r="A37" s="6" t="s">
        <v>14</v>
      </c>
      <c r="B37" s="6" t="s">
        <v>17</v>
      </c>
      <c r="C37" s="7">
        <v>16</v>
      </c>
      <c r="D37" s="7">
        <v>12</v>
      </c>
      <c r="E37" s="7">
        <v>10</v>
      </c>
      <c r="F37" s="7">
        <v>13</v>
      </c>
      <c r="G37" s="7">
        <v>5</v>
      </c>
      <c r="H37" s="7">
        <v>56</v>
      </c>
      <c r="I37" s="7">
        <v>80.109255000000005</v>
      </c>
      <c r="J37" s="7">
        <v>35.816000000000003</v>
      </c>
      <c r="K37" s="7">
        <v>25</v>
      </c>
      <c r="L37" s="7">
        <v>112.71</v>
      </c>
      <c r="M37" s="7">
        <v>27.5</v>
      </c>
      <c r="N37" s="7">
        <v>281.13525499999997</v>
      </c>
      <c r="O37" s="7">
        <v>311</v>
      </c>
      <c r="P37" s="7">
        <v>181</v>
      </c>
      <c r="Q37" s="7">
        <v>79</v>
      </c>
      <c r="R37" s="7">
        <v>412</v>
      </c>
      <c r="S37" s="7">
        <v>87</v>
      </c>
      <c r="T37" s="7">
        <v>1070</v>
      </c>
    </row>
    <row r="38" spans="1:20" ht="16.5" customHeight="1" outlineLevel="2" x14ac:dyDescent="0.25">
      <c r="A38" s="6" t="s">
        <v>14</v>
      </c>
      <c r="B38" s="6" t="s">
        <v>18</v>
      </c>
      <c r="C38" s="7">
        <v>6</v>
      </c>
      <c r="D38" s="7">
        <v>15</v>
      </c>
      <c r="E38" s="7">
        <v>11</v>
      </c>
      <c r="F38" s="7">
        <v>9</v>
      </c>
      <c r="G38" s="7">
        <v>11</v>
      </c>
      <c r="H38" s="7">
        <v>52</v>
      </c>
      <c r="I38" s="7">
        <v>146.24</v>
      </c>
      <c r="J38" s="7">
        <v>71.986240800000004</v>
      </c>
      <c r="K38" s="7">
        <v>291.48</v>
      </c>
      <c r="L38" s="7">
        <v>8.2100000000000009</v>
      </c>
      <c r="M38" s="7">
        <v>36.840000000000003</v>
      </c>
      <c r="N38" s="7">
        <v>554.7562408</v>
      </c>
      <c r="O38" s="7">
        <v>697</v>
      </c>
      <c r="P38" s="7">
        <v>335</v>
      </c>
      <c r="Q38" s="7">
        <v>90</v>
      </c>
      <c r="R38" s="7">
        <v>111</v>
      </c>
      <c r="S38" s="7">
        <v>209</v>
      </c>
      <c r="T38" s="7">
        <v>1442</v>
      </c>
    </row>
    <row r="39" spans="1:20" ht="16.5" customHeight="1" outlineLevel="2" x14ac:dyDescent="0.25">
      <c r="A39" s="6" t="s">
        <v>14</v>
      </c>
      <c r="B39" s="6" t="s">
        <v>19</v>
      </c>
      <c r="C39" s="7">
        <v>2</v>
      </c>
      <c r="D39" s="7">
        <v>5</v>
      </c>
      <c r="E39" s="7">
        <v>10</v>
      </c>
      <c r="F39" s="7">
        <v>12</v>
      </c>
      <c r="G39" s="7">
        <v>6</v>
      </c>
      <c r="H39" s="7">
        <v>35</v>
      </c>
      <c r="I39" s="7">
        <v>0.33</v>
      </c>
      <c r="J39" s="7">
        <v>4.5556650000000003</v>
      </c>
      <c r="K39" s="7">
        <v>4.6795439999999999</v>
      </c>
      <c r="L39" s="7">
        <v>3.3690000000000002</v>
      </c>
      <c r="M39" s="7">
        <v>16.86</v>
      </c>
      <c r="N39" s="7">
        <v>29.794208999999999</v>
      </c>
      <c r="O39" s="7">
        <v>5</v>
      </c>
      <c r="P39" s="7">
        <v>18</v>
      </c>
      <c r="Q39" s="7">
        <v>71</v>
      </c>
      <c r="R39" s="7">
        <v>67</v>
      </c>
      <c r="S39" s="7">
        <v>74</v>
      </c>
      <c r="T39" s="7">
        <v>235</v>
      </c>
    </row>
    <row r="40" spans="1:20" ht="16.5" customHeight="1" outlineLevel="2" x14ac:dyDescent="0.25">
      <c r="A40" s="6" t="s">
        <v>14</v>
      </c>
      <c r="B40" s="6" t="s">
        <v>20</v>
      </c>
      <c r="C40" s="7">
        <v>2</v>
      </c>
      <c r="D40" s="7">
        <v>2</v>
      </c>
      <c r="E40" s="7">
        <v>13</v>
      </c>
      <c r="F40" s="7">
        <v>6</v>
      </c>
      <c r="G40" s="7">
        <v>6</v>
      </c>
      <c r="H40" s="7">
        <v>29</v>
      </c>
      <c r="I40" s="7">
        <v>0.7</v>
      </c>
      <c r="J40" s="7">
        <v>16.2</v>
      </c>
      <c r="K40" s="7">
        <v>16.64</v>
      </c>
      <c r="L40" s="7">
        <v>11</v>
      </c>
      <c r="M40" s="7">
        <v>3.9</v>
      </c>
      <c r="N40" s="7">
        <v>48.44</v>
      </c>
      <c r="O40" s="7">
        <v>5</v>
      </c>
      <c r="P40" s="7">
        <v>68</v>
      </c>
      <c r="Q40" s="7">
        <v>70</v>
      </c>
      <c r="R40" s="7">
        <v>36</v>
      </c>
      <c r="S40" s="7">
        <v>26</v>
      </c>
      <c r="T40" s="7">
        <v>205</v>
      </c>
    </row>
    <row r="41" spans="1:20" ht="16.5" customHeight="1" outlineLevel="2" x14ac:dyDescent="0.25">
      <c r="A41" s="6" t="s">
        <v>14</v>
      </c>
      <c r="B41" s="6" t="s">
        <v>21</v>
      </c>
      <c r="C41" s="7">
        <v>5</v>
      </c>
      <c r="D41" s="7">
        <v>4</v>
      </c>
      <c r="E41" s="7">
        <v>3</v>
      </c>
      <c r="F41" s="7">
        <v>6</v>
      </c>
      <c r="G41" s="7">
        <v>7</v>
      </c>
      <c r="H41" s="7">
        <v>25</v>
      </c>
      <c r="I41" s="7">
        <v>2.5</v>
      </c>
      <c r="J41" s="7">
        <v>18.2</v>
      </c>
      <c r="K41" s="7">
        <v>2</v>
      </c>
      <c r="L41" s="7">
        <v>3.6</v>
      </c>
      <c r="M41" s="7">
        <v>5</v>
      </c>
      <c r="N41" s="7">
        <v>31.3</v>
      </c>
      <c r="O41" s="7">
        <v>17</v>
      </c>
      <c r="P41" s="7">
        <v>44</v>
      </c>
      <c r="Q41" s="7">
        <v>24</v>
      </c>
      <c r="R41" s="7">
        <v>24</v>
      </c>
      <c r="S41" s="7">
        <v>32</v>
      </c>
      <c r="T41" s="7">
        <v>141</v>
      </c>
    </row>
    <row r="42" spans="1:20" ht="16.5" customHeight="1" outlineLevel="2" x14ac:dyDescent="0.25">
      <c r="A42" s="6" t="s">
        <v>14</v>
      </c>
      <c r="B42" s="6" t="s">
        <v>22</v>
      </c>
      <c r="C42" s="7">
        <v>6</v>
      </c>
      <c r="D42" s="7">
        <v>3</v>
      </c>
      <c r="E42" s="7">
        <v>6</v>
      </c>
      <c r="F42" s="7">
        <v>4</v>
      </c>
      <c r="G42" s="7">
        <v>2</v>
      </c>
      <c r="H42" s="7">
        <v>21</v>
      </c>
      <c r="I42" s="7">
        <v>3.5</v>
      </c>
      <c r="J42" s="7">
        <v>1.8</v>
      </c>
      <c r="K42" s="7">
        <v>73.884291000000005</v>
      </c>
      <c r="L42" s="7">
        <v>14.538</v>
      </c>
      <c r="M42" s="7">
        <v>13.86</v>
      </c>
      <c r="N42" s="7">
        <v>107.582291</v>
      </c>
      <c r="O42" s="7">
        <v>27</v>
      </c>
      <c r="P42" s="7">
        <v>12</v>
      </c>
      <c r="Q42" s="7">
        <v>380</v>
      </c>
      <c r="R42" s="7">
        <v>55</v>
      </c>
      <c r="S42" s="7">
        <v>47</v>
      </c>
      <c r="T42" s="7">
        <v>521</v>
      </c>
    </row>
    <row r="43" spans="1:20" ht="16.5" customHeight="1" outlineLevel="2" x14ac:dyDescent="0.25">
      <c r="A43" s="6" t="s">
        <v>14</v>
      </c>
      <c r="B43" s="6" t="s">
        <v>23</v>
      </c>
      <c r="C43" s="7">
        <v>6</v>
      </c>
      <c r="D43" s="7">
        <v>2</v>
      </c>
      <c r="E43" s="7">
        <v>3</v>
      </c>
      <c r="F43" s="7">
        <v>4</v>
      </c>
      <c r="G43" s="7">
        <v>4</v>
      </c>
      <c r="H43" s="7">
        <v>19</v>
      </c>
      <c r="I43" s="7">
        <v>8.02</v>
      </c>
      <c r="J43" s="7">
        <v>15.8</v>
      </c>
      <c r="K43" s="7">
        <v>3.6</v>
      </c>
      <c r="L43" s="7">
        <v>32</v>
      </c>
      <c r="M43" s="7">
        <v>26.2</v>
      </c>
      <c r="N43" s="7">
        <v>85.62</v>
      </c>
      <c r="O43" s="7">
        <v>52</v>
      </c>
      <c r="P43" s="7">
        <v>63</v>
      </c>
      <c r="Q43" s="7">
        <v>40</v>
      </c>
      <c r="R43" s="7">
        <v>122</v>
      </c>
      <c r="S43" s="7">
        <v>111</v>
      </c>
      <c r="T43" s="7">
        <v>388</v>
      </c>
    </row>
    <row r="44" spans="1:20" ht="16.5" customHeight="1" outlineLevel="2" x14ac:dyDescent="0.25">
      <c r="A44" s="6" t="s">
        <v>14</v>
      </c>
      <c r="B44" s="6" t="s">
        <v>24</v>
      </c>
      <c r="C44" s="7">
        <v>3</v>
      </c>
      <c r="D44" s="7">
        <v>6</v>
      </c>
      <c r="E44" s="7">
        <v>3</v>
      </c>
      <c r="F44" s="7">
        <v>5</v>
      </c>
      <c r="G44" s="7">
        <v>1</v>
      </c>
      <c r="H44" s="7">
        <v>18</v>
      </c>
      <c r="I44" s="7">
        <v>1.3</v>
      </c>
      <c r="J44" s="7">
        <v>33.299999999999997</v>
      </c>
      <c r="K44" s="7">
        <v>2.7</v>
      </c>
      <c r="L44" s="7">
        <v>16.2</v>
      </c>
      <c r="M44" s="7">
        <v>0.6</v>
      </c>
      <c r="N44" s="7">
        <v>54.1</v>
      </c>
      <c r="O44" s="7">
        <v>9</v>
      </c>
      <c r="P44" s="7">
        <v>115</v>
      </c>
      <c r="Q44" s="7">
        <v>14</v>
      </c>
      <c r="R44" s="7">
        <v>45</v>
      </c>
      <c r="S44" s="7">
        <v>5</v>
      </c>
      <c r="T44" s="7">
        <v>188</v>
      </c>
    </row>
    <row r="45" spans="1:20" ht="16.5" customHeight="1" outlineLevel="2" x14ac:dyDescent="0.25">
      <c r="A45" s="6" t="s">
        <v>14</v>
      </c>
      <c r="B45" s="6" t="s">
        <v>12</v>
      </c>
      <c r="C45" s="7">
        <v>27</v>
      </c>
      <c r="D45" s="7">
        <v>26</v>
      </c>
      <c r="E45" s="7">
        <v>27</v>
      </c>
      <c r="F45" s="7">
        <v>20</v>
      </c>
      <c r="G45" s="7">
        <v>20</v>
      </c>
      <c r="H45" s="7">
        <v>120</v>
      </c>
      <c r="I45" s="7">
        <v>227.37441670000001</v>
      </c>
      <c r="J45" s="7">
        <v>158.13130000000001</v>
      </c>
      <c r="K45" s="7">
        <v>100.43</v>
      </c>
      <c r="L45" s="7">
        <v>41.11</v>
      </c>
      <c r="M45" s="7">
        <v>25.77</v>
      </c>
      <c r="N45" s="7">
        <v>552.81571670000005</v>
      </c>
      <c r="O45" s="7">
        <v>1232</v>
      </c>
      <c r="P45" s="7">
        <v>577</v>
      </c>
      <c r="Q45" s="7">
        <v>241</v>
      </c>
      <c r="R45" s="7">
        <v>176</v>
      </c>
      <c r="S45" s="7">
        <v>116</v>
      </c>
      <c r="T45" s="7">
        <v>2342</v>
      </c>
    </row>
    <row r="46" spans="1:20" ht="16.5" customHeight="1" outlineLevel="1" x14ac:dyDescent="0.25">
      <c r="A46" s="3" t="s">
        <v>39</v>
      </c>
      <c r="B46" s="4"/>
      <c r="C46" s="5">
        <f t="shared" ref="C46:T46" si="4">SUBTOTAL(9,C47:C57)</f>
        <v>103</v>
      </c>
      <c r="D46" s="5">
        <f t="shared" si="4"/>
        <v>116</v>
      </c>
      <c r="E46" s="5">
        <f t="shared" si="4"/>
        <v>121</v>
      </c>
      <c r="F46" s="5">
        <f t="shared" si="4"/>
        <v>63</v>
      </c>
      <c r="G46" s="5">
        <f t="shared" si="4"/>
        <v>95</v>
      </c>
      <c r="H46" s="5">
        <f t="shared" si="4"/>
        <v>498</v>
      </c>
      <c r="I46" s="5">
        <f t="shared" si="4"/>
        <v>304.79719999999998</v>
      </c>
      <c r="J46" s="5">
        <f t="shared" si="4"/>
        <v>358.08770000000004</v>
      </c>
      <c r="K46" s="5">
        <f t="shared" si="4"/>
        <v>359.91472034999993</v>
      </c>
      <c r="L46" s="5">
        <f t="shared" si="4"/>
        <v>171.78000000000003</v>
      </c>
      <c r="M46" s="5">
        <f t="shared" si="4"/>
        <v>466.53000000000003</v>
      </c>
      <c r="N46" s="5">
        <f t="shared" si="4"/>
        <v>1661.1096203500001</v>
      </c>
      <c r="O46" s="5">
        <f t="shared" si="4"/>
        <v>4713</v>
      </c>
      <c r="P46" s="5">
        <f t="shared" si="4"/>
        <v>5483</v>
      </c>
      <c r="Q46" s="5">
        <f t="shared" si="4"/>
        <v>5499</v>
      </c>
      <c r="R46" s="5">
        <f t="shared" si="4"/>
        <v>2769</v>
      </c>
      <c r="S46" s="5">
        <f t="shared" si="4"/>
        <v>5312</v>
      </c>
      <c r="T46" s="5">
        <f t="shared" si="4"/>
        <v>23776</v>
      </c>
    </row>
    <row r="47" spans="1:20" ht="16.5" customHeight="1" outlineLevel="2" x14ac:dyDescent="0.25">
      <c r="A47" s="6" t="s">
        <v>26</v>
      </c>
      <c r="B47" s="6" t="s">
        <v>15</v>
      </c>
      <c r="C47" s="7">
        <v>14</v>
      </c>
      <c r="D47" s="7">
        <v>16</v>
      </c>
      <c r="E47" s="7">
        <v>23</v>
      </c>
      <c r="F47" s="7">
        <v>13</v>
      </c>
      <c r="G47" s="7">
        <v>16</v>
      </c>
      <c r="H47" s="7">
        <v>82</v>
      </c>
      <c r="I47" s="7">
        <v>53.2</v>
      </c>
      <c r="J47" s="7">
        <v>42.8</v>
      </c>
      <c r="K47" s="7">
        <v>90.1</v>
      </c>
      <c r="L47" s="7">
        <v>38.299999999999997</v>
      </c>
      <c r="M47" s="7">
        <v>250.6</v>
      </c>
      <c r="N47" s="7">
        <v>475</v>
      </c>
      <c r="O47" s="7">
        <v>686</v>
      </c>
      <c r="P47" s="7">
        <v>734</v>
      </c>
      <c r="Q47" s="7">
        <v>1259</v>
      </c>
      <c r="R47" s="7">
        <v>645</v>
      </c>
      <c r="S47" s="7">
        <v>2384</v>
      </c>
      <c r="T47" s="7">
        <v>5708</v>
      </c>
    </row>
    <row r="48" spans="1:20" ht="16.5" customHeight="1" outlineLevel="2" x14ac:dyDescent="0.25">
      <c r="A48" s="6" t="s">
        <v>26</v>
      </c>
      <c r="B48" s="6" t="s">
        <v>16</v>
      </c>
      <c r="C48" s="7">
        <v>13</v>
      </c>
      <c r="D48" s="7">
        <v>17</v>
      </c>
      <c r="E48" s="7">
        <v>13</v>
      </c>
      <c r="F48" s="7">
        <v>7</v>
      </c>
      <c r="G48" s="7">
        <v>11</v>
      </c>
      <c r="H48" s="7">
        <v>61</v>
      </c>
      <c r="I48" s="7">
        <v>31.8</v>
      </c>
      <c r="J48" s="7">
        <v>83.8</v>
      </c>
      <c r="K48" s="7">
        <v>31.9</v>
      </c>
      <c r="L48" s="7">
        <v>22.8</v>
      </c>
      <c r="M48" s="7">
        <v>34.5</v>
      </c>
      <c r="N48" s="7">
        <v>204.8</v>
      </c>
      <c r="O48" s="7">
        <v>515</v>
      </c>
      <c r="P48" s="7">
        <v>1086</v>
      </c>
      <c r="Q48" s="7">
        <v>572</v>
      </c>
      <c r="R48" s="7">
        <v>455</v>
      </c>
      <c r="S48" s="7">
        <v>426</v>
      </c>
      <c r="T48" s="7">
        <v>3054</v>
      </c>
    </row>
    <row r="49" spans="1:20" ht="16.5" customHeight="1" outlineLevel="2" x14ac:dyDescent="0.25">
      <c r="A49" s="6" t="s">
        <v>26</v>
      </c>
      <c r="B49" s="6" t="s">
        <v>17</v>
      </c>
      <c r="C49" s="7">
        <v>9</v>
      </c>
      <c r="D49" s="7">
        <v>8</v>
      </c>
      <c r="E49" s="7">
        <v>14</v>
      </c>
      <c r="F49" s="7">
        <v>7</v>
      </c>
      <c r="G49" s="7">
        <v>11</v>
      </c>
      <c r="H49" s="7">
        <v>49</v>
      </c>
      <c r="I49" s="7">
        <v>38.299999999999997</v>
      </c>
      <c r="J49" s="7">
        <v>39.5</v>
      </c>
      <c r="K49" s="7">
        <v>35</v>
      </c>
      <c r="L49" s="7">
        <v>38.9</v>
      </c>
      <c r="M49" s="7">
        <v>62.85</v>
      </c>
      <c r="N49" s="7">
        <v>214.55</v>
      </c>
      <c r="O49" s="7">
        <v>608</v>
      </c>
      <c r="P49" s="7">
        <v>448</v>
      </c>
      <c r="Q49" s="7">
        <v>686</v>
      </c>
      <c r="R49" s="7">
        <v>383</v>
      </c>
      <c r="S49" s="7">
        <v>562</v>
      </c>
      <c r="T49" s="7">
        <v>2687</v>
      </c>
    </row>
    <row r="50" spans="1:20" ht="16.5" customHeight="1" outlineLevel="2" x14ac:dyDescent="0.25">
      <c r="A50" s="6" t="s">
        <v>26</v>
      </c>
      <c r="B50" s="6" t="s">
        <v>18</v>
      </c>
      <c r="C50" s="7">
        <v>7</v>
      </c>
      <c r="D50" s="7">
        <v>13</v>
      </c>
      <c r="E50" s="7">
        <v>16</v>
      </c>
      <c r="F50" s="7">
        <v>8</v>
      </c>
      <c r="G50" s="7">
        <v>4</v>
      </c>
      <c r="H50" s="7">
        <v>48</v>
      </c>
      <c r="I50" s="7">
        <v>17.5</v>
      </c>
      <c r="J50" s="7">
        <v>32.5</v>
      </c>
      <c r="K50" s="7">
        <v>40.200000000000003</v>
      </c>
      <c r="L50" s="7">
        <v>20</v>
      </c>
      <c r="M50" s="7">
        <v>10</v>
      </c>
      <c r="N50" s="7">
        <v>120.2</v>
      </c>
      <c r="O50" s="7">
        <v>343</v>
      </c>
      <c r="P50" s="7">
        <v>637</v>
      </c>
      <c r="Q50" s="7">
        <v>728</v>
      </c>
      <c r="R50" s="7">
        <v>392</v>
      </c>
      <c r="S50" s="7">
        <v>196</v>
      </c>
      <c r="T50" s="7">
        <v>2296</v>
      </c>
    </row>
    <row r="51" spans="1:20" ht="16.5" customHeight="1" outlineLevel="2" x14ac:dyDescent="0.25">
      <c r="A51" s="6" t="s">
        <v>26</v>
      </c>
      <c r="B51" s="6" t="s">
        <v>19</v>
      </c>
      <c r="C51" s="7">
        <v>11</v>
      </c>
      <c r="D51" s="7">
        <v>8</v>
      </c>
      <c r="E51" s="7">
        <v>12</v>
      </c>
      <c r="F51" s="7">
        <v>4</v>
      </c>
      <c r="G51" s="7">
        <v>7</v>
      </c>
      <c r="H51" s="7">
        <v>42</v>
      </c>
      <c r="I51" s="7">
        <v>56.737200000000001</v>
      </c>
      <c r="J51" s="7">
        <v>20</v>
      </c>
      <c r="K51" s="7">
        <v>41.7</v>
      </c>
      <c r="L51" s="7">
        <v>5.3</v>
      </c>
      <c r="M51" s="7">
        <v>17.690000000000001</v>
      </c>
      <c r="N51" s="7">
        <v>141.4272</v>
      </c>
      <c r="O51" s="7">
        <v>530</v>
      </c>
      <c r="P51" s="7">
        <v>392</v>
      </c>
      <c r="Q51" s="7">
        <v>494</v>
      </c>
      <c r="R51" s="7">
        <v>102</v>
      </c>
      <c r="S51" s="7">
        <v>349</v>
      </c>
      <c r="T51" s="7">
        <v>1867</v>
      </c>
    </row>
    <row r="52" spans="1:20" ht="16.5" customHeight="1" outlineLevel="2" x14ac:dyDescent="0.25">
      <c r="A52" s="6" t="s">
        <v>26</v>
      </c>
      <c r="B52" s="6" t="s">
        <v>20</v>
      </c>
      <c r="C52" s="7">
        <v>10</v>
      </c>
      <c r="D52" s="7">
        <v>4</v>
      </c>
      <c r="E52" s="7">
        <v>12</v>
      </c>
      <c r="F52" s="7">
        <v>4</v>
      </c>
      <c r="G52" s="7">
        <v>7</v>
      </c>
      <c r="H52" s="7">
        <v>37</v>
      </c>
      <c r="I52" s="7">
        <v>25</v>
      </c>
      <c r="J52" s="7">
        <v>10</v>
      </c>
      <c r="K52" s="7">
        <v>30</v>
      </c>
      <c r="L52" s="7">
        <v>10</v>
      </c>
      <c r="M52" s="7">
        <v>15.5</v>
      </c>
      <c r="N52" s="7">
        <v>90.5</v>
      </c>
      <c r="O52" s="7">
        <v>490</v>
      </c>
      <c r="P52" s="7">
        <v>196</v>
      </c>
      <c r="Q52" s="7">
        <v>588</v>
      </c>
      <c r="R52" s="7">
        <v>196</v>
      </c>
      <c r="S52" s="7">
        <v>300</v>
      </c>
      <c r="T52" s="7">
        <v>1770</v>
      </c>
    </row>
    <row r="53" spans="1:20" ht="16.5" customHeight="1" outlineLevel="2" x14ac:dyDescent="0.25">
      <c r="A53" s="6" t="s">
        <v>26</v>
      </c>
      <c r="B53" s="6" t="s">
        <v>21</v>
      </c>
      <c r="C53" s="7">
        <v>5</v>
      </c>
      <c r="D53" s="7">
        <v>14</v>
      </c>
      <c r="E53" s="7">
        <v>6</v>
      </c>
      <c r="F53" s="7"/>
      <c r="G53" s="7">
        <v>9</v>
      </c>
      <c r="H53" s="7">
        <v>34</v>
      </c>
      <c r="I53" s="7">
        <v>12.5</v>
      </c>
      <c r="J53" s="7">
        <v>35.5</v>
      </c>
      <c r="K53" s="7">
        <v>15</v>
      </c>
      <c r="L53" s="7"/>
      <c r="M53" s="7">
        <v>18.100000000000001</v>
      </c>
      <c r="N53" s="7">
        <v>81.099999999999994</v>
      </c>
      <c r="O53" s="7">
        <v>245</v>
      </c>
      <c r="P53" s="7">
        <v>617</v>
      </c>
      <c r="Q53" s="7">
        <v>294</v>
      </c>
      <c r="R53" s="7"/>
      <c r="S53" s="7">
        <v>351</v>
      </c>
      <c r="T53" s="7">
        <v>1507</v>
      </c>
    </row>
    <row r="54" spans="1:20" ht="16.5" customHeight="1" outlineLevel="2" x14ac:dyDescent="0.25">
      <c r="A54" s="6" t="s">
        <v>26</v>
      </c>
      <c r="B54" s="6" t="s">
        <v>22</v>
      </c>
      <c r="C54" s="7">
        <v>6</v>
      </c>
      <c r="D54" s="7">
        <v>12</v>
      </c>
      <c r="E54" s="7">
        <v>7</v>
      </c>
      <c r="F54" s="7">
        <v>1</v>
      </c>
      <c r="G54" s="7">
        <v>2</v>
      </c>
      <c r="H54" s="7">
        <v>28</v>
      </c>
      <c r="I54" s="7">
        <v>15</v>
      </c>
      <c r="J54" s="7">
        <v>47.4</v>
      </c>
      <c r="K54" s="7">
        <v>15.2</v>
      </c>
      <c r="L54" s="7">
        <v>2.5</v>
      </c>
      <c r="M54" s="7">
        <v>5</v>
      </c>
      <c r="N54" s="7">
        <v>85.1</v>
      </c>
      <c r="O54" s="7">
        <v>294</v>
      </c>
      <c r="P54" s="7">
        <v>600</v>
      </c>
      <c r="Q54" s="7">
        <v>296</v>
      </c>
      <c r="R54" s="7">
        <v>49</v>
      </c>
      <c r="S54" s="7">
        <v>98</v>
      </c>
      <c r="T54" s="7">
        <v>1337</v>
      </c>
    </row>
    <row r="55" spans="1:20" ht="16.5" customHeight="1" outlineLevel="2" x14ac:dyDescent="0.25">
      <c r="A55" s="6" t="s">
        <v>26</v>
      </c>
      <c r="B55" s="6" t="s">
        <v>23</v>
      </c>
      <c r="C55" s="7">
        <v>4</v>
      </c>
      <c r="D55" s="7">
        <v>6</v>
      </c>
      <c r="E55" s="7">
        <v>2</v>
      </c>
      <c r="F55" s="7">
        <v>4</v>
      </c>
      <c r="G55" s="7">
        <v>8</v>
      </c>
      <c r="H55" s="7">
        <v>24</v>
      </c>
      <c r="I55" s="7">
        <v>3.26</v>
      </c>
      <c r="J55" s="7">
        <v>3.3047</v>
      </c>
      <c r="K55" s="7">
        <v>31.71</v>
      </c>
      <c r="L55" s="7">
        <v>6.87</v>
      </c>
      <c r="M55" s="7">
        <v>7.51</v>
      </c>
      <c r="N55" s="7">
        <v>52.654699999999998</v>
      </c>
      <c r="O55" s="7">
        <v>65</v>
      </c>
      <c r="P55" s="7">
        <v>91</v>
      </c>
      <c r="Q55" s="7">
        <v>23</v>
      </c>
      <c r="R55" s="7">
        <v>43</v>
      </c>
      <c r="S55" s="7">
        <v>51</v>
      </c>
      <c r="T55" s="7">
        <v>273</v>
      </c>
    </row>
    <row r="56" spans="1:20" ht="16.5" customHeight="1" outlineLevel="2" x14ac:dyDescent="0.25">
      <c r="A56" s="6" t="s">
        <v>26</v>
      </c>
      <c r="B56" s="6" t="s">
        <v>24</v>
      </c>
      <c r="C56" s="7">
        <v>6</v>
      </c>
      <c r="D56" s="7">
        <v>4</v>
      </c>
      <c r="E56" s="7"/>
      <c r="F56" s="7">
        <v>1</v>
      </c>
      <c r="G56" s="7">
        <v>4</v>
      </c>
      <c r="H56" s="7">
        <v>15</v>
      </c>
      <c r="I56" s="7">
        <v>13</v>
      </c>
      <c r="J56" s="7">
        <v>10</v>
      </c>
      <c r="K56" s="7"/>
      <c r="L56" s="7">
        <v>2.5</v>
      </c>
      <c r="M56" s="7">
        <v>11.15</v>
      </c>
      <c r="N56" s="7">
        <v>36.65</v>
      </c>
      <c r="O56" s="7">
        <v>248</v>
      </c>
      <c r="P56" s="7">
        <v>196</v>
      </c>
      <c r="Q56" s="7"/>
      <c r="R56" s="7">
        <v>49</v>
      </c>
      <c r="S56" s="7">
        <v>190</v>
      </c>
      <c r="T56" s="7">
        <v>683</v>
      </c>
    </row>
    <row r="57" spans="1:20" ht="16.5" customHeight="1" outlineLevel="2" x14ac:dyDescent="0.25">
      <c r="A57" s="6" t="s">
        <v>26</v>
      </c>
      <c r="B57" s="6" t="s">
        <v>12</v>
      </c>
      <c r="C57" s="7">
        <v>18</v>
      </c>
      <c r="D57" s="7">
        <v>14</v>
      </c>
      <c r="E57" s="7">
        <v>16</v>
      </c>
      <c r="F57" s="7">
        <v>14</v>
      </c>
      <c r="G57" s="7">
        <v>16</v>
      </c>
      <c r="H57" s="7">
        <v>78</v>
      </c>
      <c r="I57" s="7">
        <v>38.5</v>
      </c>
      <c r="J57" s="7">
        <v>33.283000000000001</v>
      </c>
      <c r="K57" s="7">
        <v>29.104720350000001</v>
      </c>
      <c r="L57" s="7">
        <v>24.61</v>
      </c>
      <c r="M57" s="7">
        <v>33.630000000000003</v>
      </c>
      <c r="N57" s="7">
        <v>159.12772035</v>
      </c>
      <c r="O57" s="7">
        <v>689</v>
      </c>
      <c r="P57" s="7">
        <v>486</v>
      </c>
      <c r="Q57" s="7">
        <v>559</v>
      </c>
      <c r="R57" s="7">
        <v>455</v>
      </c>
      <c r="S57" s="7">
        <v>405</v>
      </c>
      <c r="T57" s="7">
        <v>2594</v>
      </c>
    </row>
    <row r="58" spans="1:20" ht="16.5" customHeight="1" outlineLevel="1" x14ac:dyDescent="0.25">
      <c r="A58" s="3" t="s">
        <v>40</v>
      </c>
      <c r="B58" s="4"/>
      <c r="C58" s="5">
        <f t="shared" ref="C58:T58" si="5">SUBTOTAL(9,C59:C69)</f>
        <v>75</v>
      </c>
      <c r="D58" s="5">
        <f t="shared" si="5"/>
        <v>100</v>
      </c>
      <c r="E58" s="5">
        <f t="shared" si="5"/>
        <v>89</v>
      </c>
      <c r="F58" s="5">
        <f t="shared" si="5"/>
        <v>90</v>
      </c>
      <c r="G58" s="5">
        <f t="shared" si="5"/>
        <v>92</v>
      </c>
      <c r="H58" s="5">
        <f t="shared" si="5"/>
        <v>446</v>
      </c>
      <c r="I58" s="5">
        <f t="shared" si="5"/>
        <v>2706.0706872999999</v>
      </c>
      <c r="J58" s="5">
        <f t="shared" si="5"/>
        <v>3481.16430988</v>
      </c>
      <c r="K58" s="5">
        <f t="shared" si="5"/>
        <v>2616.3845880000003</v>
      </c>
      <c r="L58" s="5">
        <f t="shared" si="5"/>
        <v>3101.9290000000005</v>
      </c>
      <c r="M58" s="5">
        <f t="shared" si="5"/>
        <v>2799.7599999999998</v>
      </c>
      <c r="N58" s="5">
        <f t="shared" si="5"/>
        <v>14705.308585180002</v>
      </c>
      <c r="O58" s="5">
        <f t="shared" si="5"/>
        <v>7753</v>
      </c>
      <c r="P58" s="5">
        <f t="shared" si="5"/>
        <v>8618</v>
      </c>
      <c r="Q58" s="5">
        <f t="shared" si="5"/>
        <v>7028</v>
      </c>
      <c r="R58" s="5">
        <f t="shared" si="5"/>
        <v>11996</v>
      </c>
      <c r="S58" s="5">
        <f t="shared" si="5"/>
        <v>10590</v>
      </c>
      <c r="T58" s="5">
        <f t="shared" si="5"/>
        <v>45985</v>
      </c>
    </row>
    <row r="59" spans="1:20" ht="16.5" customHeight="1" outlineLevel="2" x14ac:dyDescent="0.25">
      <c r="A59" s="6" t="s">
        <v>27</v>
      </c>
      <c r="B59" s="6" t="s">
        <v>15</v>
      </c>
      <c r="C59" s="7">
        <v>9</v>
      </c>
      <c r="D59" s="7">
        <v>13</v>
      </c>
      <c r="E59" s="7">
        <v>19</v>
      </c>
      <c r="F59" s="7">
        <v>39</v>
      </c>
      <c r="G59" s="7">
        <v>30</v>
      </c>
      <c r="H59" s="7">
        <v>110</v>
      </c>
      <c r="I59" s="7">
        <v>936.27</v>
      </c>
      <c r="J59" s="7">
        <v>546.16999999999996</v>
      </c>
      <c r="K59" s="7">
        <v>976.71651099999997</v>
      </c>
      <c r="L59" s="7">
        <v>1970.19</v>
      </c>
      <c r="M59" s="7">
        <v>1396.23</v>
      </c>
      <c r="N59" s="7">
        <v>5825.5765110000002</v>
      </c>
      <c r="O59" s="7">
        <v>4579</v>
      </c>
      <c r="P59" s="7">
        <v>2629</v>
      </c>
      <c r="Q59" s="7">
        <v>4262</v>
      </c>
      <c r="R59" s="7">
        <v>9339</v>
      </c>
      <c r="S59" s="7">
        <v>6208</v>
      </c>
      <c r="T59" s="7">
        <v>27017</v>
      </c>
    </row>
    <row r="60" spans="1:20" ht="16.5" customHeight="1" outlineLevel="2" x14ac:dyDescent="0.25">
      <c r="A60" s="6" t="s">
        <v>27</v>
      </c>
      <c r="B60" s="6" t="s">
        <v>16</v>
      </c>
      <c r="C60" s="7">
        <v>21</v>
      </c>
      <c r="D60" s="7">
        <v>25</v>
      </c>
      <c r="E60" s="7">
        <v>20</v>
      </c>
      <c r="F60" s="7">
        <v>15</v>
      </c>
      <c r="G60" s="7">
        <v>12</v>
      </c>
      <c r="H60" s="7">
        <v>93</v>
      </c>
      <c r="I60" s="7">
        <v>816.13</v>
      </c>
      <c r="J60" s="7">
        <v>1080.5999999999999</v>
      </c>
      <c r="K60" s="7">
        <v>742.3</v>
      </c>
      <c r="L60" s="7">
        <v>526.19000000000005</v>
      </c>
      <c r="M60" s="7">
        <v>317.10000000000002</v>
      </c>
      <c r="N60" s="7">
        <v>3482.32</v>
      </c>
      <c r="O60" s="7">
        <v>1665</v>
      </c>
      <c r="P60" s="7">
        <v>1822</v>
      </c>
      <c r="Q60" s="7">
        <v>1111</v>
      </c>
      <c r="R60" s="7">
        <v>796</v>
      </c>
      <c r="S60" s="7">
        <v>548</v>
      </c>
      <c r="T60" s="7">
        <v>5942</v>
      </c>
    </row>
    <row r="61" spans="1:20" ht="16.5" customHeight="1" outlineLevel="2" x14ac:dyDescent="0.25">
      <c r="A61" s="6" t="s">
        <v>27</v>
      </c>
      <c r="B61" s="6" t="s">
        <v>17</v>
      </c>
      <c r="C61" s="7">
        <v>11</v>
      </c>
      <c r="D61" s="7">
        <v>9</v>
      </c>
      <c r="E61" s="7">
        <v>11</v>
      </c>
      <c r="F61" s="7">
        <v>10</v>
      </c>
      <c r="G61" s="7">
        <v>6</v>
      </c>
      <c r="H61" s="7">
        <v>47</v>
      </c>
      <c r="I61" s="7">
        <v>131.19999999999999</v>
      </c>
      <c r="J61" s="7">
        <v>304</v>
      </c>
      <c r="K61" s="7">
        <v>174.9</v>
      </c>
      <c r="L61" s="7">
        <v>145</v>
      </c>
      <c r="M61" s="7">
        <v>161.99</v>
      </c>
      <c r="N61" s="7">
        <v>917.09</v>
      </c>
      <c r="O61" s="7">
        <v>205</v>
      </c>
      <c r="P61" s="7">
        <v>450</v>
      </c>
      <c r="Q61" s="7">
        <v>269</v>
      </c>
      <c r="R61" s="7">
        <v>300</v>
      </c>
      <c r="S61" s="7">
        <v>896</v>
      </c>
      <c r="T61" s="7">
        <v>2120</v>
      </c>
    </row>
    <row r="62" spans="1:20" ht="16.5" customHeight="1" outlineLevel="2" x14ac:dyDescent="0.25">
      <c r="A62" s="6" t="s">
        <v>27</v>
      </c>
      <c r="B62" s="6" t="s">
        <v>18</v>
      </c>
      <c r="C62" s="7">
        <v>5</v>
      </c>
      <c r="D62" s="7">
        <v>12</v>
      </c>
      <c r="E62" s="7">
        <v>4</v>
      </c>
      <c r="F62" s="7">
        <v>4</v>
      </c>
      <c r="G62" s="7">
        <v>10</v>
      </c>
      <c r="H62" s="7">
        <v>35</v>
      </c>
      <c r="I62" s="7">
        <v>88.9</v>
      </c>
      <c r="J62" s="7">
        <v>479.6</v>
      </c>
      <c r="K62" s="7">
        <v>45.2</v>
      </c>
      <c r="L62" s="7">
        <v>86.86</v>
      </c>
      <c r="M62" s="7">
        <v>269.39999999999998</v>
      </c>
      <c r="N62" s="7">
        <v>969.96</v>
      </c>
      <c r="O62" s="7">
        <v>149</v>
      </c>
      <c r="P62" s="7">
        <v>713</v>
      </c>
      <c r="Q62" s="7">
        <v>75</v>
      </c>
      <c r="R62" s="7">
        <v>145</v>
      </c>
      <c r="S62" s="7">
        <v>425</v>
      </c>
      <c r="T62" s="7">
        <v>1507</v>
      </c>
    </row>
    <row r="63" spans="1:20" ht="16.5" customHeight="1" outlineLevel="2" x14ac:dyDescent="0.25">
      <c r="A63" s="6" t="s">
        <v>27</v>
      </c>
      <c r="B63" s="6" t="s">
        <v>19</v>
      </c>
      <c r="C63" s="7">
        <v>2</v>
      </c>
      <c r="D63" s="7">
        <v>5</v>
      </c>
      <c r="E63" s="7">
        <v>10</v>
      </c>
      <c r="F63" s="7">
        <v>3</v>
      </c>
      <c r="G63" s="7">
        <v>4</v>
      </c>
      <c r="H63" s="7">
        <v>24</v>
      </c>
      <c r="I63" s="7">
        <v>66.62</v>
      </c>
      <c r="J63" s="7">
        <v>212.6</v>
      </c>
      <c r="K63" s="7">
        <v>304.91000000000003</v>
      </c>
      <c r="L63" s="7">
        <v>160.81</v>
      </c>
      <c r="M63" s="7">
        <v>127.4</v>
      </c>
      <c r="N63" s="7">
        <v>872.34</v>
      </c>
      <c r="O63" s="7">
        <v>124</v>
      </c>
      <c r="P63" s="7">
        <v>542</v>
      </c>
      <c r="Q63" s="7">
        <v>696</v>
      </c>
      <c r="R63" s="7">
        <v>579</v>
      </c>
      <c r="S63" s="7">
        <v>185</v>
      </c>
      <c r="T63" s="7">
        <v>2126</v>
      </c>
    </row>
    <row r="64" spans="1:20" ht="16.5" customHeight="1" outlineLevel="2" x14ac:dyDescent="0.25">
      <c r="A64" s="6" t="s">
        <v>27</v>
      </c>
      <c r="B64" s="6" t="s">
        <v>20</v>
      </c>
      <c r="C64" s="7">
        <v>3</v>
      </c>
      <c r="D64" s="7">
        <v>10</v>
      </c>
      <c r="E64" s="7">
        <v>2</v>
      </c>
      <c r="F64" s="7">
        <v>4</v>
      </c>
      <c r="G64" s="7">
        <v>2</v>
      </c>
      <c r="H64" s="7">
        <v>21</v>
      </c>
      <c r="I64" s="7">
        <v>13.1</v>
      </c>
      <c r="J64" s="7">
        <v>125.78283988</v>
      </c>
      <c r="K64" s="7">
        <v>0.96</v>
      </c>
      <c r="L64" s="7">
        <v>2.66</v>
      </c>
      <c r="M64" s="7">
        <v>39.369999999999997</v>
      </c>
      <c r="N64" s="7">
        <v>181.87283987999999</v>
      </c>
      <c r="O64" s="7">
        <v>43</v>
      </c>
      <c r="P64" s="7">
        <v>895</v>
      </c>
      <c r="Q64" s="7">
        <v>9</v>
      </c>
      <c r="R64" s="7">
        <v>36</v>
      </c>
      <c r="S64" s="7">
        <v>301</v>
      </c>
      <c r="T64" s="7">
        <v>1284</v>
      </c>
    </row>
    <row r="65" spans="1:20" ht="16.5" customHeight="1" outlineLevel="2" x14ac:dyDescent="0.25">
      <c r="A65" s="6" t="s">
        <v>27</v>
      </c>
      <c r="B65" s="6" t="s">
        <v>21</v>
      </c>
      <c r="C65" s="7">
        <v>2</v>
      </c>
      <c r="D65" s="7">
        <v>3</v>
      </c>
      <c r="E65" s="7">
        <v>6</v>
      </c>
      <c r="F65" s="7">
        <v>2</v>
      </c>
      <c r="G65" s="7">
        <v>6</v>
      </c>
      <c r="H65" s="7">
        <v>19</v>
      </c>
      <c r="I65" s="7">
        <v>0.72</v>
      </c>
      <c r="J65" s="7">
        <v>44.537970000000001</v>
      </c>
      <c r="K65" s="7">
        <v>1.8002039999999999</v>
      </c>
      <c r="L65" s="7">
        <v>0.46</v>
      </c>
      <c r="M65" s="7">
        <v>5.89</v>
      </c>
      <c r="N65" s="7">
        <v>53.408174000000002</v>
      </c>
      <c r="O65" s="7">
        <v>8</v>
      </c>
      <c r="P65" s="7">
        <v>69</v>
      </c>
      <c r="Q65" s="7">
        <v>24</v>
      </c>
      <c r="R65" s="7">
        <v>11</v>
      </c>
      <c r="S65" s="7">
        <v>48</v>
      </c>
      <c r="T65" s="7">
        <v>160</v>
      </c>
    </row>
    <row r="66" spans="1:20" ht="16.5" customHeight="1" outlineLevel="2" x14ac:dyDescent="0.25">
      <c r="A66" s="6" t="s">
        <v>27</v>
      </c>
      <c r="B66" s="6" t="s">
        <v>22</v>
      </c>
      <c r="C66" s="7">
        <v>4</v>
      </c>
      <c r="D66" s="7">
        <v>6</v>
      </c>
      <c r="E66" s="7">
        <v>3</v>
      </c>
      <c r="F66" s="7">
        <v>3</v>
      </c>
      <c r="G66" s="7">
        <v>1</v>
      </c>
      <c r="H66" s="7">
        <v>17</v>
      </c>
      <c r="I66" s="7">
        <v>173.6</v>
      </c>
      <c r="J66" s="7">
        <v>260.39999999999998</v>
      </c>
      <c r="K66" s="7">
        <v>103.09</v>
      </c>
      <c r="L66" s="7">
        <v>39.299999999999997</v>
      </c>
      <c r="M66" s="7">
        <v>111.14</v>
      </c>
      <c r="N66" s="7">
        <v>687.53</v>
      </c>
      <c r="O66" s="7">
        <v>256</v>
      </c>
      <c r="P66" s="7">
        <v>384</v>
      </c>
      <c r="Q66" s="7">
        <v>158</v>
      </c>
      <c r="R66" s="7">
        <v>292</v>
      </c>
      <c r="S66" s="7">
        <v>600</v>
      </c>
      <c r="T66" s="7">
        <v>1690</v>
      </c>
    </row>
    <row r="67" spans="1:20" ht="16.5" customHeight="1" outlineLevel="2" x14ac:dyDescent="0.25">
      <c r="A67" s="6" t="s">
        <v>27</v>
      </c>
      <c r="B67" s="6" t="s">
        <v>23</v>
      </c>
      <c r="C67" s="7">
        <v>6</v>
      </c>
      <c r="D67" s="7">
        <v>3</v>
      </c>
      <c r="E67" s="7">
        <v>3</v>
      </c>
      <c r="F67" s="7"/>
      <c r="G67" s="7">
        <v>5</v>
      </c>
      <c r="H67" s="7">
        <v>17</v>
      </c>
      <c r="I67" s="7">
        <v>260.39999999999998</v>
      </c>
      <c r="J67" s="7">
        <v>125.8</v>
      </c>
      <c r="K67" s="7">
        <v>86.9</v>
      </c>
      <c r="L67" s="7"/>
      <c r="M67" s="7">
        <v>87.4</v>
      </c>
      <c r="N67" s="7">
        <v>560.5</v>
      </c>
      <c r="O67" s="7">
        <v>384</v>
      </c>
      <c r="P67" s="7">
        <v>414</v>
      </c>
      <c r="Q67" s="7">
        <v>130</v>
      </c>
      <c r="R67" s="7"/>
      <c r="S67" s="7">
        <v>137</v>
      </c>
      <c r="T67" s="7">
        <v>1065</v>
      </c>
    </row>
    <row r="68" spans="1:20" ht="16.5" customHeight="1" outlineLevel="2" x14ac:dyDescent="0.25">
      <c r="A68" s="6" t="s">
        <v>27</v>
      </c>
      <c r="B68" s="6" t="s">
        <v>24</v>
      </c>
      <c r="C68" s="7">
        <v>3</v>
      </c>
      <c r="D68" s="7">
        <v>3</v>
      </c>
      <c r="E68" s="7">
        <v>3</v>
      </c>
      <c r="F68" s="7">
        <v>2</v>
      </c>
      <c r="G68" s="7">
        <v>3</v>
      </c>
      <c r="H68" s="7">
        <v>14</v>
      </c>
      <c r="I68" s="7">
        <v>130.19999999999999</v>
      </c>
      <c r="J68" s="7">
        <v>87</v>
      </c>
      <c r="K68" s="7">
        <v>91.7</v>
      </c>
      <c r="L68" s="7">
        <v>86.8</v>
      </c>
      <c r="M68" s="7">
        <v>47.5</v>
      </c>
      <c r="N68" s="7">
        <v>443.2</v>
      </c>
      <c r="O68" s="7">
        <v>192</v>
      </c>
      <c r="P68" s="7">
        <v>131</v>
      </c>
      <c r="Q68" s="7">
        <v>148</v>
      </c>
      <c r="R68" s="7">
        <v>128</v>
      </c>
      <c r="S68" s="7">
        <v>324</v>
      </c>
      <c r="T68" s="7">
        <v>923</v>
      </c>
    </row>
    <row r="69" spans="1:20" ht="16.5" customHeight="1" outlineLevel="2" x14ac:dyDescent="0.25">
      <c r="A69" s="6" t="s">
        <v>27</v>
      </c>
      <c r="B69" s="6" t="s">
        <v>12</v>
      </c>
      <c r="C69" s="7">
        <v>9</v>
      </c>
      <c r="D69" s="7">
        <v>11</v>
      </c>
      <c r="E69" s="7">
        <v>8</v>
      </c>
      <c r="F69" s="7">
        <v>8</v>
      </c>
      <c r="G69" s="7">
        <v>13</v>
      </c>
      <c r="H69" s="7">
        <v>49</v>
      </c>
      <c r="I69" s="7">
        <v>88.930687300000002</v>
      </c>
      <c r="J69" s="7">
        <v>214.67349999999999</v>
      </c>
      <c r="K69" s="7">
        <v>87.907872999999995</v>
      </c>
      <c r="L69" s="7">
        <v>83.659000000000006</v>
      </c>
      <c r="M69" s="7">
        <v>236.34</v>
      </c>
      <c r="N69" s="7">
        <v>711.51106030000005</v>
      </c>
      <c r="O69" s="7">
        <v>148</v>
      </c>
      <c r="P69" s="7">
        <v>569</v>
      </c>
      <c r="Q69" s="7">
        <v>146</v>
      </c>
      <c r="R69" s="7">
        <v>370</v>
      </c>
      <c r="S69" s="7">
        <v>918</v>
      </c>
      <c r="T69" s="7">
        <v>2151</v>
      </c>
    </row>
    <row r="70" spans="1:20" ht="16.5" customHeight="1" outlineLevel="1" x14ac:dyDescent="0.25">
      <c r="A70" s="3" t="s">
        <v>41</v>
      </c>
      <c r="B70" s="4"/>
      <c r="C70" s="5">
        <f t="shared" ref="C70:T70" si="6">SUBTOTAL(9,C71:C81)</f>
        <v>60</v>
      </c>
      <c r="D70" s="5">
        <f t="shared" si="6"/>
        <v>63</v>
      </c>
      <c r="E70" s="5">
        <f t="shared" si="6"/>
        <v>57</v>
      </c>
      <c r="F70" s="5">
        <f t="shared" si="6"/>
        <v>58</v>
      </c>
      <c r="G70" s="5">
        <f t="shared" si="6"/>
        <v>60</v>
      </c>
      <c r="H70" s="5">
        <f t="shared" si="6"/>
        <v>298</v>
      </c>
      <c r="I70" s="5">
        <f t="shared" si="6"/>
        <v>1162.9288215000001</v>
      </c>
      <c r="J70" s="5">
        <f t="shared" si="6"/>
        <v>1697.4419849999999</v>
      </c>
      <c r="K70" s="5">
        <f t="shared" si="6"/>
        <v>1658.8784172800001</v>
      </c>
      <c r="L70" s="5">
        <f t="shared" si="6"/>
        <v>8771.69</v>
      </c>
      <c r="M70" s="5">
        <f t="shared" si="6"/>
        <v>2615.04</v>
      </c>
      <c r="N70" s="5">
        <f t="shared" si="6"/>
        <v>15905.979223779999</v>
      </c>
      <c r="O70" s="5">
        <f t="shared" si="6"/>
        <v>2084</v>
      </c>
      <c r="P70" s="5">
        <f t="shared" si="6"/>
        <v>3463</v>
      </c>
      <c r="Q70" s="5">
        <f t="shared" si="6"/>
        <v>2612</v>
      </c>
      <c r="R70" s="5">
        <f t="shared" si="6"/>
        <v>7066</v>
      </c>
      <c r="S70" s="5">
        <f t="shared" si="6"/>
        <v>4340</v>
      </c>
      <c r="T70" s="5">
        <f t="shared" si="6"/>
        <v>19565</v>
      </c>
    </row>
    <row r="71" spans="1:20" ht="16.5" customHeight="1" outlineLevel="2" x14ac:dyDescent="0.25">
      <c r="A71" s="6" t="s">
        <v>29</v>
      </c>
      <c r="B71" s="6" t="s">
        <v>15</v>
      </c>
      <c r="C71" s="7">
        <v>15</v>
      </c>
      <c r="D71" s="7">
        <v>16</v>
      </c>
      <c r="E71" s="7">
        <v>18</v>
      </c>
      <c r="F71" s="7">
        <v>11</v>
      </c>
      <c r="G71" s="7">
        <v>11</v>
      </c>
      <c r="H71" s="7">
        <v>71</v>
      </c>
      <c r="I71" s="7">
        <v>363.6</v>
      </c>
      <c r="J71" s="7">
        <v>663.01080000000002</v>
      </c>
      <c r="K71" s="7">
        <v>466.5</v>
      </c>
      <c r="L71" s="7">
        <v>1210.9000000000001</v>
      </c>
      <c r="M71" s="7">
        <v>528.20000000000005</v>
      </c>
      <c r="N71" s="7">
        <v>3232.2107999999998</v>
      </c>
      <c r="O71" s="7">
        <v>666</v>
      </c>
      <c r="P71" s="7">
        <v>1045</v>
      </c>
      <c r="Q71" s="7">
        <v>698</v>
      </c>
      <c r="R71" s="7">
        <v>1997</v>
      </c>
      <c r="S71" s="7">
        <v>700</v>
      </c>
      <c r="T71" s="7">
        <v>5106</v>
      </c>
    </row>
    <row r="72" spans="1:20" ht="16.5" customHeight="1" outlineLevel="2" x14ac:dyDescent="0.25">
      <c r="A72" s="6" t="s">
        <v>29</v>
      </c>
      <c r="B72" s="6" t="s">
        <v>16</v>
      </c>
      <c r="C72" s="7">
        <v>9</v>
      </c>
      <c r="D72" s="7">
        <v>10</v>
      </c>
      <c r="E72" s="7">
        <v>12</v>
      </c>
      <c r="F72" s="7">
        <v>10</v>
      </c>
      <c r="G72" s="7">
        <v>14</v>
      </c>
      <c r="H72" s="7">
        <v>55</v>
      </c>
      <c r="I72" s="7">
        <v>149.30000000000001</v>
      </c>
      <c r="J72" s="7">
        <v>365.34</v>
      </c>
      <c r="K72" s="7">
        <v>674.36</v>
      </c>
      <c r="L72" s="7">
        <v>667.5</v>
      </c>
      <c r="M72" s="7">
        <v>866.2</v>
      </c>
      <c r="N72" s="7">
        <v>2722.7</v>
      </c>
      <c r="O72" s="7">
        <v>340</v>
      </c>
      <c r="P72" s="7">
        <v>811</v>
      </c>
      <c r="Q72" s="7">
        <v>791</v>
      </c>
      <c r="R72" s="7">
        <v>710</v>
      </c>
      <c r="S72" s="7">
        <v>1076</v>
      </c>
      <c r="T72" s="7">
        <v>3728</v>
      </c>
    </row>
    <row r="73" spans="1:20" ht="16.5" customHeight="1" outlineLevel="2" x14ac:dyDescent="0.25">
      <c r="A73" s="6" t="s">
        <v>29</v>
      </c>
      <c r="B73" s="6" t="s">
        <v>17</v>
      </c>
      <c r="C73" s="7">
        <v>7</v>
      </c>
      <c r="D73" s="7">
        <v>5</v>
      </c>
      <c r="E73" s="7">
        <v>4</v>
      </c>
      <c r="F73" s="7">
        <v>7</v>
      </c>
      <c r="G73" s="7">
        <v>8</v>
      </c>
      <c r="H73" s="7">
        <v>31</v>
      </c>
      <c r="I73" s="7">
        <v>95.830821499999999</v>
      </c>
      <c r="J73" s="7">
        <v>19.236125000000001</v>
      </c>
      <c r="K73" s="7">
        <v>31.77</v>
      </c>
      <c r="L73" s="7">
        <v>18.329999999999998</v>
      </c>
      <c r="M73" s="7">
        <v>173.47</v>
      </c>
      <c r="N73" s="7">
        <v>338.63694650000002</v>
      </c>
      <c r="O73" s="7">
        <v>236</v>
      </c>
      <c r="P73" s="7">
        <v>101</v>
      </c>
      <c r="Q73" s="7">
        <v>387</v>
      </c>
      <c r="R73" s="7">
        <v>243</v>
      </c>
      <c r="S73" s="7">
        <v>617</v>
      </c>
      <c r="T73" s="7">
        <v>1584</v>
      </c>
    </row>
    <row r="74" spans="1:20" ht="16.5" customHeight="1" outlineLevel="2" x14ac:dyDescent="0.25">
      <c r="A74" s="6" t="s">
        <v>29</v>
      </c>
      <c r="B74" s="6" t="s">
        <v>18</v>
      </c>
      <c r="C74" s="7">
        <v>3</v>
      </c>
      <c r="D74" s="7"/>
      <c r="E74" s="7">
        <v>4</v>
      </c>
      <c r="F74" s="7">
        <v>10</v>
      </c>
      <c r="G74" s="7">
        <v>1</v>
      </c>
      <c r="H74" s="7">
        <v>18</v>
      </c>
      <c r="I74" s="7">
        <v>92</v>
      </c>
      <c r="J74" s="7"/>
      <c r="K74" s="7">
        <v>325.60000000000002</v>
      </c>
      <c r="L74" s="7">
        <v>6613.51</v>
      </c>
      <c r="M74" s="7">
        <v>1.59</v>
      </c>
      <c r="N74" s="7">
        <v>7032.7</v>
      </c>
      <c r="O74" s="7">
        <v>132</v>
      </c>
      <c r="P74" s="7"/>
      <c r="Q74" s="7">
        <v>312</v>
      </c>
      <c r="R74" s="7">
        <v>3634</v>
      </c>
      <c r="S74" s="7">
        <v>3</v>
      </c>
      <c r="T74" s="7">
        <v>4081</v>
      </c>
    </row>
    <row r="75" spans="1:20" ht="16.5" customHeight="1" outlineLevel="2" x14ac:dyDescent="0.25">
      <c r="A75" s="6" t="s">
        <v>29</v>
      </c>
      <c r="B75" s="6" t="s">
        <v>19</v>
      </c>
      <c r="C75" s="7"/>
      <c r="D75" s="7">
        <v>4</v>
      </c>
      <c r="E75" s="7">
        <v>8</v>
      </c>
      <c r="F75" s="7">
        <v>2</v>
      </c>
      <c r="G75" s="7">
        <v>3</v>
      </c>
      <c r="H75" s="7">
        <v>17</v>
      </c>
      <c r="I75" s="7"/>
      <c r="J75" s="7">
        <v>41.826059999999998</v>
      </c>
      <c r="K75" s="7">
        <v>18.100000000000001</v>
      </c>
      <c r="L75" s="7">
        <v>0.4</v>
      </c>
      <c r="M75" s="7">
        <v>84.8</v>
      </c>
      <c r="N75" s="7">
        <v>145.12606</v>
      </c>
      <c r="O75" s="7"/>
      <c r="P75" s="7">
        <v>188</v>
      </c>
      <c r="Q75" s="7">
        <v>132</v>
      </c>
      <c r="R75" s="7">
        <v>11</v>
      </c>
      <c r="S75" s="7">
        <v>157</v>
      </c>
      <c r="T75" s="7">
        <v>488</v>
      </c>
    </row>
    <row r="76" spans="1:20" ht="16.5" customHeight="1" outlineLevel="2" x14ac:dyDescent="0.25">
      <c r="A76" s="6" t="s">
        <v>29</v>
      </c>
      <c r="B76" s="6" t="s">
        <v>20</v>
      </c>
      <c r="C76" s="7">
        <v>3</v>
      </c>
      <c r="D76" s="7">
        <v>2</v>
      </c>
      <c r="E76" s="7">
        <v>1</v>
      </c>
      <c r="F76" s="7">
        <v>4</v>
      </c>
      <c r="G76" s="7">
        <v>5</v>
      </c>
      <c r="H76" s="7">
        <v>15</v>
      </c>
      <c r="I76" s="7">
        <v>162.9</v>
      </c>
      <c r="J76" s="7">
        <v>99.28</v>
      </c>
      <c r="K76" s="7">
        <v>43.6</v>
      </c>
      <c r="L76" s="7">
        <v>247.2</v>
      </c>
      <c r="M76" s="7">
        <v>247.6</v>
      </c>
      <c r="N76" s="7">
        <v>800.58</v>
      </c>
      <c r="O76" s="7">
        <v>159</v>
      </c>
      <c r="P76" s="7">
        <v>106</v>
      </c>
      <c r="Q76" s="7">
        <v>85</v>
      </c>
      <c r="R76" s="7">
        <v>303</v>
      </c>
      <c r="S76" s="7">
        <v>313</v>
      </c>
      <c r="T76" s="7">
        <v>966</v>
      </c>
    </row>
    <row r="77" spans="1:20" ht="16.5" customHeight="1" outlineLevel="2" x14ac:dyDescent="0.25">
      <c r="A77" s="6" t="s">
        <v>29</v>
      </c>
      <c r="B77" s="6" t="s">
        <v>21</v>
      </c>
      <c r="C77" s="7">
        <v>2</v>
      </c>
      <c r="D77" s="7">
        <v>4</v>
      </c>
      <c r="E77" s="7">
        <v>2</v>
      </c>
      <c r="F77" s="7">
        <v>2</v>
      </c>
      <c r="G77" s="7">
        <v>2</v>
      </c>
      <c r="H77" s="7">
        <v>12</v>
      </c>
      <c r="I77" s="7">
        <v>126.678</v>
      </c>
      <c r="J77" s="7">
        <v>199.98</v>
      </c>
      <c r="K77" s="7">
        <v>0.4</v>
      </c>
      <c r="L77" s="7">
        <v>0.1</v>
      </c>
      <c r="M77" s="7">
        <v>479.9</v>
      </c>
      <c r="N77" s="7">
        <v>807.05799999999999</v>
      </c>
      <c r="O77" s="7">
        <v>248</v>
      </c>
      <c r="P77" s="7">
        <v>413</v>
      </c>
      <c r="Q77" s="7">
        <v>11</v>
      </c>
      <c r="R77" s="7">
        <v>4</v>
      </c>
      <c r="S77" s="7">
        <v>950</v>
      </c>
      <c r="T77" s="7">
        <v>1626</v>
      </c>
    </row>
    <row r="78" spans="1:20" ht="16.5" customHeight="1" outlineLevel="2" x14ac:dyDescent="0.25">
      <c r="A78" s="6" t="s">
        <v>29</v>
      </c>
      <c r="B78" s="6" t="s">
        <v>22</v>
      </c>
      <c r="C78" s="7">
        <v>3</v>
      </c>
      <c r="D78" s="7">
        <v>5</v>
      </c>
      <c r="E78" s="7"/>
      <c r="F78" s="7">
        <v>2</v>
      </c>
      <c r="G78" s="7">
        <v>2</v>
      </c>
      <c r="H78" s="7">
        <v>12</v>
      </c>
      <c r="I78" s="7">
        <v>163.19999999999999</v>
      </c>
      <c r="J78" s="7">
        <v>19.7</v>
      </c>
      <c r="K78" s="7"/>
      <c r="L78" s="7">
        <v>0.8</v>
      </c>
      <c r="M78" s="7">
        <v>0.8</v>
      </c>
      <c r="N78" s="7">
        <v>184.5</v>
      </c>
      <c r="O78" s="7">
        <v>166</v>
      </c>
      <c r="P78" s="7">
        <v>139</v>
      </c>
      <c r="Q78" s="7"/>
      <c r="R78" s="7">
        <v>20</v>
      </c>
      <c r="S78" s="7">
        <v>20</v>
      </c>
      <c r="T78" s="7">
        <v>345</v>
      </c>
    </row>
    <row r="79" spans="1:20" ht="16.5" customHeight="1" outlineLevel="2" x14ac:dyDescent="0.25">
      <c r="A79" s="6" t="s">
        <v>29</v>
      </c>
      <c r="B79" s="6" t="s">
        <v>23</v>
      </c>
      <c r="C79" s="7">
        <v>7</v>
      </c>
      <c r="D79" s="7">
        <v>2</v>
      </c>
      <c r="E79" s="7"/>
      <c r="F79" s="7">
        <v>2</v>
      </c>
      <c r="G79" s="7">
        <v>1</v>
      </c>
      <c r="H79" s="7">
        <v>12</v>
      </c>
      <c r="I79" s="7">
        <v>1.4</v>
      </c>
      <c r="J79" s="7">
        <v>35.6</v>
      </c>
      <c r="K79" s="7"/>
      <c r="L79" s="7">
        <v>0.7</v>
      </c>
      <c r="M79" s="7">
        <v>0.4</v>
      </c>
      <c r="N79" s="7">
        <v>38.1</v>
      </c>
      <c r="O79" s="7">
        <v>35</v>
      </c>
      <c r="P79" s="7">
        <v>95</v>
      </c>
      <c r="Q79" s="7"/>
      <c r="R79" s="7">
        <v>16</v>
      </c>
      <c r="S79" s="7">
        <v>10</v>
      </c>
      <c r="T79" s="7">
        <v>156</v>
      </c>
    </row>
    <row r="80" spans="1:20" ht="16.5" customHeight="1" outlineLevel="2" x14ac:dyDescent="0.25">
      <c r="A80" s="6" t="s">
        <v>29</v>
      </c>
      <c r="B80" s="6" t="s">
        <v>24</v>
      </c>
      <c r="C80" s="7"/>
      <c r="D80" s="7">
        <v>1</v>
      </c>
      <c r="E80" s="7">
        <v>2</v>
      </c>
      <c r="F80" s="7">
        <v>1</v>
      </c>
      <c r="G80" s="7">
        <v>1</v>
      </c>
      <c r="H80" s="7">
        <v>5</v>
      </c>
      <c r="I80" s="7"/>
      <c r="J80" s="7">
        <v>0.89</v>
      </c>
      <c r="K80" s="7">
        <v>0.4</v>
      </c>
      <c r="L80" s="7">
        <v>3</v>
      </c>
      <c r="M80" s="7">
        <v>15.9</v>
      </c>
      <c r="N80" s="7">
        <v>20.190000000000001</v>
      </c>
      <c r="O80" s="7"/>
      <c r="P80" s="7">
        <v>5</v>
      </c>
      <c r="Q80" s="7">
        <v>11</v>
      </c>
      <c r="R80" s="7">
        <v>69</v>
      </c>
      <c r="S80" s="7">
        <v>76</v>
      </c>
      <c r="T80" s="7">
        <v>161</v>
      </c>
    </row>
    <row r="81" spans="1:20" ht="16.5" customHeight="1" outlineLevel="2" x14ac:dyDescent="0.25">
      <c r="A81" s="6" t="s">
        <v>29</v>
      </c>
      <c r="B81" s="6" t="s">
        <v>12</v>
      </c>
      <c r="C81" s="7">
        <v>11</v>
      </c>
      <c r="D81" s="7">
        <v>14</v>
      </c>
      <c r="E81" s="7">
        <v>6</v>
      </c>
      <c r="F81" s="7">
        <v>7</v>
      </c>
      <c r="G81" s="7">
        <v>12</v>
      </c>
      <c r="H81" s="7">
        <v>50</v>
      </c>
      <c r="I81" s="7">
        <v>8.02</v>
      </c>
      <c r="J81" s="7">
        <v>252.57900000000001</v>
      </c>
      <c r="K81" s="7">
        <v>98.148417280000004</v>
      </c>
      <c r="L81" s="7">
        <v>9.25</v>
      </c>
      <c r="M81" s="7">
        <v>216.18</v>
      </c>
      <c r="N81" s="7">
        <v>584.17741727999999</v>
      </c>
      <c r="O81" s="7">
        <v>102</v>
      </c>
      <c r="P81" s="7">
        <v>560</v>
      </c>
      <c r="Q81" s="7">
        <v>185</v>
      </c>
      <c r="R81" s="7">
        <v>59</v>
      </c>
      <c r="S81" s="7">
        <v>418</v>
      </c>
      <c r="T81" s="7">
        <v>1324</v>
      </c>
    </row>
    <row r="82" spans="1:20" ht="16.5" customHeight="1" outlineLevel="1" x14ac:dyDescent="0.25">
      <c r="A82" s="3" t="s">
        <v>42</v>
      </c>
      <c r="B82" s="4"/>
      <c r="C82" s="5">
        <f t="shared" ref="C82:T82" si="7">SUBTOTAL(9,C83:C93)</f>
        <v>39</v>
      </c>
      <c r="D82" s="5">
        <f t="shared" si="7"/>
        <v>59</v>
      </c>
      <c r="E82" s="5">
        <f t="shared" si="7"/>
        <v>90</v>
      </c>
      <c r="F82" s="5">
        <f t="shared" si="7"/>
        <v>53</v>
      </c>
      <c r="G82" s="5">
        <f t="shared" si="7"/>
        <v>35</v>
      </c>
      <c r="H82" s="5">
        <f t="shared" si="7"/>
        <v>276</v>
      </c>
      <c r="I82" s="5">
        <f t="shared" si="7"/>
        <v>1242.3400000000001</v>
      </c>
      <c r="J82" s="5">
        <f t="shared" si="7"/>
        <v>1175.7900000000002</v>
      </c>
      <c r="K82" s="5">
        <f t="shared" si="7"/>
        <v>3553.9450000000006</v>
      </c>
      <c r="L82" s="5">
        <f t="shared" si="7"/>
        <v>1142.8346800000002</v>
      </c>
      <c r="M82" s="5">
        <f t="shared" si="7"/>
        <v>1190.6400000000003</v>
      </c>
      <c r="N82" s="5">
        <f t="shared" si="7"/>
        <v>8305.5496800000001</v>
      </c>
      <c r="O82" s="5">
        <f t="shared" si="7"/>
        <v>2946</v>
      </c>
      <c r="P82" s="5">
        <f t="shared" si="7"/>
        <v>2205</v>
      </c>
      <c r="Q82" s="5">
        <f t="shared" si="7"/>
        <v>7343</v>
      </c>
      <c r="R82" s="5">
        <f t="shared" si="7"/>
        <v>1933</v>
      </c>
      <c r="S82" s="5">
        <f t="shared" si="7"/>
        <v>2699</v>
      </c>
      <c r="T82" s="5">
        <f t="shared" si="7"/>
        <v>17126</v>
      </c>
    </row>
    <row r="83" spans="1:20" ht="16.5" customHeight="1" outlineLevel="2" x14ac:dyDescent="0.25">
      <c r="A83" s="6" t="s">
        <v>30</v>
      </c>
      <c r="B83" s="6" t="s">
        <v>15</v>
      </c>
      <c r="C83" s="7">
        <v>7</v>
      </c>
      <c r="D83" s="7">
        <v>17</v>
      </c>
      <c r="E83" s="7">
        <v>28</v>
      </c>
      <c r="F83" s="7">
        <v>7</v>
      </c>
      <c r="G83" s="7">
        <v>11</v>
      </c>
      <c r="H83" s="7">
        <v>70</v>
      </c>
      <c r="I83" s="7">
        <v>119.68</v>
      </c>
      <c r="J83" s="7">
        <v>355.9</v>
      </c>
      <c r="K83" s="7">
        <v>1066.43</v>
      </c>
      <c r="L83" s="7">
        <v>355.76</v>
      </c>
      <c r="M83" s="7">
        <v>506.5</v>
      </c>
      <c r="N83" s="7">
        <v>2404.27</v>
      </c>
      <c r="O83" s="7">
        <v>284</v>
      </c>
      <c r="P83" s="7">
        <v>677</v>
      </c>
      <c r="Q83" s="7">
        <v>2041</v>
      </c>
      <c r="R83" s="7">
        <v>644</v>
      </c>
      <c r="S83" s="7">
        <v>871</v>
      </c>
      <c r="T83" s="7">
        <v>4517</v>
      </c>
    </row>
    <row r="84" spans="1:20" ht="16.5" customHeight="1" outlineLevel="2" x14ac:dyDescent="0.25">
      <c r="A84" s="6" t="s">
        <v>30</v>
      </c>
      <c r="B84" s="6" t="s">
        <v>16</v>
      </c>
      <c r="C84" s="7">
        <v>5</v>
      </c>
      <c r="D84" s="7">
        <v>15</v>
      </c>
      <c r="E84" s="7">
        <v>15</v>
      </c>
      <c r="F84" s="7">
        <v>19</v>
      </c>
      <c r="G84" s="7">
        <v>7</v>
      </c>
      <c r="H84" s="7">
        <v>61</v>
      </c>
      <c r="I84" s="7">
        <v>6.1</v>
      </c>
      <c r="J84" s="7">
        <v>27.75</v>
      </c>
      <c r="K84" s="7">
        <v>25.2</v>
      </c>
      <c r="L84" s="7">
        <v>38</v>
      </c>
      <c r="M84" s="7">
        <v>14</v>
      </c>
      <c r="N84" s="7">
        <v>111.05</v>
      </c>
      <c r="O84" s="7">
        <v>26</v>
      </c>
      <c r="P84" s="7">
        <v>111</v>
      </c>
      <c r="Q84" s="7">
        <v>66</v>
      </c>
      <c r="R84" s="7">
        <v>95</v>
      </c>
      <c r="S84" s="7">
        <v>35</v>
      </c>
      <c r="T84" s="7">
        <v>333</v>
      </c>
    </row>
    <row r="85" spans="1:20" ht="16.5" customHeight="1" outlineLevel="2" x14ac:dyDescent="0.25">
      <c r="A85" s="6" t="s">
        <v>30</v>
      </c>
      <c r="B85" s="6" t="s">
        <v>17</v>
      </c>
      <c r="C85" s="7">
        <v>5</v>
      </c>
      <c r="D85" s="7">
        <v>6</v>
      </c>
      <c r="E85" s="7">
        <v>7</v>
      </c>
      <c r="F85" s="7">
        <v>8</v>
      </c>
      <c r="G85" s="7">
        <v>2</v>
      </c>
      <c r="H85" s="7">
        <v>28</v>
      </c>
      <c r="I85" s="7">
        <v>90</v>
      </c>
      <c r="J85" s="7">
        <v>254.4</v>
      </c>
      <c r="K85" s="7">
        <v>357.48</v>
      </c>
      <c r="L85" s="7">
        <v>95.3</v>
      </c>
      <c r="M85" s="7">
        <v>84.6</v>
      </c>
      <c r="N85" s="7">
        <v>881.78</v>
      </c>
      <c r="O85" s="7">
        <v>161</v>
      </c>
      <c r="P85" s="7">
        <v>438</v>
      </c>
      <c r="Q85" s="7">
        <v>646</v>
      </c>
      <c r="R85" s="7">
        <v>174</v>
      </c>
      <c r="S85" s="7">
        <v>146</v>
      </c>
      <c r="T85" s="7">
        <v>1565</v>
      </c>
    </row>
    <row r="86" spans="1:20" ht="16.5" customHeight="1" outlineLevel="2" x14ac:dyDescent="0.25">
      <c r="A86" s="6" t="s">
        <v>30</v>
      </c>
      <c r="B86" s="6" t="s">
        <v>18</v>
      </c>
      <c r="C86" s="7">
        <v>5</v>
      </c>
      <c r="D86" s="7">
        <v>5</v>
      </c>
      <c r="E86" s="7">
        <v>5</v>
      </c>
      <c r="F86" s="7">
        <v>2</v>
      </c>
      <c r="G86" s="7">
        <v>1</v>
      </c>
      <c r="H86" s="7">
        <v>18</v>
      </c>
      <c r="I86" s="7">
        <v>9.5</v>
      </c>
      <c r="J86" s="7">
        <v>14.7</v>
      </c>
      <c r="K86" s="7">
        <v>414.5</v>
      </c>
      <c r="L86" s="7">
        <v>84.9</v>
      </c>
      <c r="M86" s="7">
        <v>45.09</v>
      </c>
      <c r="N86" s="7">
        <v>568.69000000000005</v>
      </c>
      <c r="O86" s="7">
        <v>55</v>
      </c>
      <c r="P86" s="7">
        <v>42</v>
      </c>
      <c r="Q86" s="7">
        <v>705</v>
      </c>
      <c r="R86" s="7">
        <v>146</v>
      </c>
      <c r="S86" s="7">
        <v>146</v>
      </c>
      <c r="T86" s="7">
        <v>1094</v>
      </c>
    </row>
    <row r="87" spans="1:20" ht="16.5" customHeight="1" outlineLevel="2" x14ac:dyDescent="0.25">
      <c r="A87" s="6" t="s">
        <v>30</v>
      </c>
      <c r="B87" s="6" t="s">
        <v>19</v>
      </c>
      <c r="C87" s="7">
        <v>1</v>
      </c>
      <c r="D87" s="7">
        <v>1</v>
      </c>
      <c r="E87" s="7">
        <v>6</v>
      </c>
      <c r="F87" s="7">
        <v>2</v>
      </c>
      <c r="G87" s="7">
        <v>2</v>
      </c>
      <c r="H87" s="7">
        <v>12</v>
      </c>
      <c r="I87" s="7">
        <v>342.46</v>
      </c>
      <c r="J87" s="7">
        <v>0.6</v>
      </c>
      <c r="K87" s="7">
        <v>349.49</v>
      </c>
      <c r="L87" s="7">
        <v>104.14</v>
      </c>
      <c r="M87" s="7">
        <v>360.92</v>
      </c>
      <c r="N87" s="7">
        <v>1157.6099999999999</v>
      </c>
      <c r="O87" s="7">
        <v>1110</v>
      </c>
      <c r="P87" s="7">
        <v>4</v>
      </c>
      <c r="Q87" s="7">
        <v>623</v>
      </c>
      <c r="R87" s="7">
        <v>161</v>
      </c>
      <c r="S87" s="7">
        <v>1169</v>
      </c>
      <c r="T87" s="7">
        <v>3067</v>
      </c>
    </row>
    <row r="88" spans="1:20" ht="16.5" customHeight="1" outlineLevel="2" x14ac:dyDescent="0.25">
      <c r="A88" s="6" t="s">
        <v>30</v>
      </c>
      <c r="B88" s="6" t="s">
        <v>20</v>
      </c>
      <c r="C88" s="7">
        <v>4</v>
      </c>
      <c r="D88" s="7">
        <v>4</v>
      </c>
      <c r="E88" s="7">
        <v>2</v>
      </c>
      <c r="F88" s="7">
        <v>1</v>
      </c>
      <c r="G88" s="7"/>
      <c r="H88" s="7">
        <v>11</v>
      </c>
      <c r="I88" s="7">
        <v>331.6</v>
      </c>
      <c r="J88" s="7">
        <v>331.6</v>
      </c>
      <c r="K88" s="7">
        <v>165.8</v>
      </c>
      <c r="L88" s="7">
        <v>82.9</v>
      </c>
      <c r="M88" s="7"/>
      <c r="N88" s="7">
        <v>911.9</v>
      </c>
      <c r="O88" s="7">
        <v>564</v>
      </c>
      <c r="P88" s="7">
        <v>564</v>
      </c>
      <c r="Q88" s="7">
        <v>282</v>
      </c>
      <c r="R88" s="7">
        <v>141</v>
      </c>
      <c r="S88" s="7"/>
      <c r="T88" s="7">
        <v>1551</v>
      </c>
    </row>
    <row r="89" spans="1:20" ht="16.5" customHeight="1" outlineLevel="2" x14ac:dyDescent="0.25">
      <c r="A89" s="6" t="s">
        <v>30</v>
      </c>
      <c r="B89" s="6" t="s">
        <v>21</v>
      </c>
      <c r="C89" s="7">
        <v>1</v>
      </c>
      <c r="D89" s="7">
        <v>1</v>
      </c>
      <c r="E89" s="7">
        <v>1</v>
      </c>
      <c r="F89" s="7">
        <v>3</v>
      </c>
      <c r="G89" s="7">
        <v>4</v>
      </c>
      <c r="H89" s="7">
        <v>10</v>
      </c>
      <c r="I89" s="7">
        <v>4</v>
      </c>
      <c r="J89" s="7">
        <v>11.14</v>
      </c>
      <c r="K89" s="7">
        <v>0.11</v>
      </c>
      <c r="L89" s="7">
        <v>1.6046800000000001</v>
      </c>
      <c r="M89" s="7">
        <v>3.53</v>
      </c>
      <c r="N89" s="7">
        <v>20.384679999999999</v>
      </c>
      <c r="O89" s="7">
        <v>8</v>
      </c>
      <c r="P89" s="7">
        <v>40</v>
      </c>
      <c r="Q89" s="7">
        <v>1</v>
      </c>
      <c r="R89" s="7">
        <v>16</v>
      </c>
      <c r="S89" s="7">
        <v>20</v>
      </c>
      <c r="T89" s="7">
        <v>85</v>
      </c>
    </row>
    <row r="90" spans="1:20" ht="16.5" customHeight="1" outlineLevel="2" x14ac:dyDescent="0.25">
      <c r="A90" s="6" t="s">
        <v>30</v>
      </c>
      <c r="B90" s="6" t="s">
        <v>22</v>
      </c>
      <c r="C90" s="7"/>
      <c r="D90" s="7">
        <v>3</v>
      </c>
      <c r="E90" s="7">
        <v>1</v>
      </c>
      <c r="F90" s="7">
        <v>5</v>
      </c>
      <c r="G90" s="7">
        <v>1</v>
      </c>
      <c r="H90" s="7">
        <v>10</v>
      </c>
      <c r="I90" s="7"/>
      <c r="J90" s="7">
        <v>167.5</v>
      </c>
      <c r="K90" s="7">
        <v>1.7</v>
      </c>
      <c r="L90" s="7">
        <v>289.89999999999998</v>
      </c>
      <c r="M90" s="7">
        <v>82.9</v>
      </c>
      <c r="N90" s="7">
        <v>542</v>
      </c>
      <c r="O90" s="7"/>
      <c r="P90" s="7">
        <v>287</v>
      </c>
      <c r="Q90" s="7">
        <v>5</v>
      </c>
      <c r="R90" s="7">
        <v>393</v>
      </c>
      <c r="S90" s="7">
        <v>141</v>
      </c>
      <c r="T90" s="7">
        <v>826</v>
      </c>
    </row>
    <row r="91" spans="1:20" ht="16.5" customHeight="1" outlineLevel="2" x14ac:dyDescent="0.25">
      <c r="A91" s="6" t="s">
        <v>30</v>
      </c>
      <c r="B91" s="6" t="s">
        <v>23</v>
      </c>
      <c r="C91" s="7">
        <v>5</v>
      </c>
      <c r="D91" s="7">
        <v>2</v>
      </c>
      <c r="E91" s="7">
        <v>1</v>
      </c>
      <c r="F91" s="7"/>
      <c r="G91" s="7">
        <v>2</v>
      </c>
      <c r="H91" s="7">
        <v>10</v>
      </c>
      <c r="I91" s="7">
        <v>90.5</v>
      </c>
      <c r="J91" s="7">
        <v>3.4</v>
      </c>
      <c r="K91" s="7">
        <v>82.9</v>
      </c>
      <c r="L91" s="7"/>
      <c r="M91" s="7">
        <v>3.4</v>
      </c>
      <c r="N91" s="7">
        <v>180.2</v>
      </c>
      <c r="O91" s="7">
        <v>185</v>
      </c>
      <c r="P91" s="7">
        <v>17</v>
      </c>
      <c r="Q91" s="7">
        <v>141</v>
      </c>
      <c r="R91" s="7"/>
      <c r="S91" s="7">
        <v>10</v>
      </c>
      <c r="T91" s="7">
        <v>353</v>
      </c>
    </row>
    <row r="92" spans="1:20" ht="16.5" customHeight="1" outlineLevel="2" x14ac:dyDescent="0.25">
      <c r="A92" s="6" t="s">
        <v>30</v>
      </c>
      <c r="B92" s="6" t="s">
        <v>24</v>
      </c>
      <c r="C92" s="7"/>
      <c r="D92" s="7"/>
      <c r="E92" s="7">
        <v>5</v>
      </c>
      <c r="F92" s="7">
        <v>1</v>
      </c>
      <c r="G92" s="7">
        <v>1</v>
      </c>
      <c r="H92" s="7">
        <v>7</v>
      </c>
      <c r="I92" s="7"/>
      <c r="J92" s="7"/>
      <c r="K92" s="7">
        <v>773.33500000000004</v>
      </c>
      <c r="L92" s="7">
        <v>82.9</v>
      </c>
      <c r="M92" s="7">
        <v>82.9</v>
      </c>
      <c r="N92" s="7">
        <v>939.13499999999999</v>
      </c>
      <c r="O92" s="7"/>
      <c r="P92" s="7"/>
      <c r="Q92" s="7">
        <v>2370</v>
      </c>
      <c r="R92" s="7">
        <v>141</v>
      </c>
      <c r="S92" s="7">
        <v>141</v>
      </c>
      <c r="T92" s="7">
        <v>2652</v>
      </c>
    </row>
    <row r="93" spans="1:20" ht="16.5" customHeight="1" outlineLevel="2" x14ac:dyDescent="0.25">
      <c r="A93" s="6" t="s">
        <v>30</v>
      </c>
      <c r="B93" s="6" t="s">
        <v>12</v>
      </c>
      <c r="C93" s="7">
        <v>6</v>
      </c>
      <c r="D93" s="7">
        <v>5</v>
      </c>
      <c r="E93" s="7">
        <v>19</v>
      </c>
      <c r="F93" s="7">
        <v>5</v>
      </c>
      <c r="G93" s="7">
        <v>4</v>
      </c>
      <c r="H93" s="7">
        <v>39</v>
      </c>
      <c r="I93" s="7">
        <v>248.5</v>
      </c>
      <c r="J93" s="7">
        <v>8.8000000000000007</v>
      </c>
      <c r="K93" s="7">
        <v>317</v>
      </c>
      <c r="L93" s="7">
        <v>7.43</v>
      </c>
      <c r="M93" s="7">
        <v>6.8</v>
      </c>
      <c r="N93" s="7">
        <v>588.53</v>
      </c>
      <c r="O93" s="7">
        <v>553</v>
      </c>
      <c r="P93" s="7">
        <v>25</v>
      </c>
      <c r="Q93" s="7">
        <v>463</v>
      </c>
      <c r="R93" s="7">
        <v>22</v>
      </c>
      <c r="S93" s="7">
        <v>20</v>
      </c>
      <c r="T93" s="7">
        <v>1083</v>
      </c>
    </row>
    <row r="94" spans="1:20" ht="16.5" customHeight="1" outlineLevel="1" x14ac:dyDescent="0.25">
      <c r="A94" s="3" t="s">
        <v>43</v>
      </c>
      <c r="B94" s="4"/>
      <c r="C94" s="5">
        <f t="shared" ref="C94:T94" si="8">SUBTOTAL(9,C95:C105)</f>
        <v>60</v>
      </c>
      <c r="D94" s="5">
        <f t="shared" si="8"/>
        <v>59</v>
      </c>
      <c r="E94" s="5">
        <f t="shared" si="8"/>
        <v>47</v>
      </c>
      <c r="F94" s="5">
        <f t="shared" si="8"/>
        <v>53</v>
      </c>
      <c r="G94" s="5">
        <f t="shared" si="8"/>
        <v>41</v>
      </c>
      <c r="H94" s="5">
        <f t="shared" si="8"/>
        <v>260</v>
      </c>
      <c r="I94" s="5">
        <f t="shared" si="8"/>
        <v>623.23685509999996</v>
      </c>
      <c r="J94" s="5">
        <f t="shared" si="8"/>
        <v>524.9</v>
      </c>
      <c r="K94" s="5">
        <f t="shared" si="8"/>
        <v>378.84837481</v>
      </c>
      <c r="L94" s="5">
        <f t="shared" si="8"/>
        <v>309.45</v>
      </c>
      <c r="M94" s="5">
        <f t="shared" si="8"/>
        <v>309.22000000000003</v>
      </c>
      <c r="N94" s="5">
        <f t="shared" si="8"/>
        <v>2145.6552299100003</v>
      </c>
      <c r="O94" s="5">
        <f t="shared" si="8"/>
        <v>1296</v>
      </c>
      <c r="P94" s="5">
        <f t="shared" si="8"/>
        <v>892</v>
      </c>
      <c r="Q94" s="5">
        <f t="shared" si="8"/>
        <v>799</v>
      </c>
      <c r="R94" s="5">
        <f t="shared" si="8"/>
        <v>533</v>
      </c>
      <c r="S94" s="5">
        <f t="shared" si="8"/>
        <v>567</v>
      </c>
      <c r="T94" s="5">
        <f t="shared" si="8"/>
        <v>4087</v>
      </c>
    </row>
    <row r="95" spans="1:20" ht="16.5" customHeight="1" outlineLevel="2" x14ac:dyDescent="0.25">
      <c r="A95" s="6" t="s">
        <v>31</v>
      </c>
      <c r="B95" s="6" t="s">
        <v>15</v>
      </c>
      <c r="C95" s="7">
        <v>15</v>
      </c>
      <c r="D95" s="7">
        <v>14</v>
      </c>
      <c r="E95" s="7">
        <v>10</v>
      </c>
      <c r="F95" s="7">
        <v>11</v>
      </c>
      <c r="G95" s="7">
        <v>9</v>
      </c>
      <c r="H95" s="7">
        <v>59</v>
      </c>
      <c r="I95" s="7">
        <v>211.3919051</v>
      </c>
      <c r="J95" s="7">
        <v>94.4</v>
      </c>
      <c r="K95" s="7">
        <v>62.8</v>
      </c>
      <c r="L95" s="7">
        <v>68.7</v>
      </c>
      <c r="M95" s="7">
        <v>61.3</v>
      </c>
      <c r="N95" s="7">
        <v>498.59190510000002</v>
      </c>
      <c r="O95" s="7">
        <v>455</v>
      </c>
      <c r="P95" s="7">
        <v>140</v>
      </c>
      <c r="Q95" s="7">
        <v>97</v>
      </c>
      <c r="R95" s="7">
        <v>104</v>
      </c>
      <c r="S95" s="7">
        <v>91</v>
      </c>
      <c r="T95" s="7">
        <v>887</v>
      </c>
    </row>
    <row r="96" spans="1:20" ht="16.5" customHeight="1" outlineLevel="2" x14ac:dyDescent="0.25">
      <c r="A96" s="6" t="s">
        <v>31</v>
      </c>
      <c r="B96" s="6" t="s">
        <v>16</v>
      </c>
      <c r="C96" s="7">
        <v>10</v>
      </c>
      <c r="D96" s="7">
        <v>8</v>
      </c>
      <c r="E96" s="7">
        <v>8</v>
      </c>
      <c r="F96" s="7">
        <v>9</v>
      </c>
      <c r="G96" s="7">
        <v>6</v>
      </c>
      <c r="H96" s="7">
        <v>41</v>
      </c>
      <c r="I96" s="7">
        <v>99.998999999999995</v>
      </c>
      <c r="J96" s="7">
        <v>83.7</v>
      </c>
      <c r="K96" s="7">
        <v>74.3</v>
      </c>
      <c r="L96" s="7">
        <v>41.76</v>
      </c>
      <c r="M96" s="7">
        <v>36.5</v>
      </c>
      <c r="N96" s="7">
        <v>336.25900000000001</v>
      </c>
      <c r="O96" s="7">
        <v>276</v>
      </c>
      <c r="P96" s="7">
        <v>170</v>
      </c>
      <c r="Q96" s="7">
        <v>143</v>
      </c>
      <c r="R96" s="7">
        <v>69</v>
      </c>
      <c r="S96" s="7">
        <v>55</v>
      </c>
      <c r="T96" s="7">
        <v>713</v>
      </c>
    </row>
    <row r="97" spans="1:20" ht="16.5" customHeight="1" outlineLevel="2" x14ac:dyDescent="0.25">
      <c r="A97" s="6" t="s">
        <v>31</v>
      </c>
      <c r="B97" s="6" t="s">
        <v>17</v>
      </c>
      <c r="C97" s="7">
        <v>6</v>
      </c>
      <c r="D97" s="7">
        <v>7</v>
      </c>
      <c r="E97" s="7">
        <v>5</v>
      </c>
      <c r="F97" s="7">
        <v>11</v>
      </c>
      <c r="G97" s="7">
        <v>3</v>
      </c>
      <c r="H97" s="7">
        <v>32</v>
      </c>
      <c r="I97" s="7">
        <v>53.462400000000002</v>
      </c>
      <c r="J97" s="7">
        <v>48.7</v>
      </c>
      <c r="K97" s="7">
        <v>27</v>
      </c>
      <c r="L97" s="7">
        <v>70.73</v>
      </c>
      <c r="M97" s="7">
        <v>23.7</v>
      </c>
      <c r="N97" s="7">
        <v>223.5924</v>
      </c>
      <c r="O97" s="7">
        <v>119</v>
      </c>
      <c r="P97" s="7">
        <v>75</v>
      </c>
      <c r="Q97" s="7">
        <v>42</v>
      </c>
      <c r="R97" s="7">
        <v>137</v>
      </c>
      <c r="S97" s="7">
        <v>63</v>
      </c>
      <c r="T97" s="7">
        <v>436</v>
      </c>
    </row>
    <row r="98" spans="1:20" ht="16.5" customHeight="1" outlineLevel="2" x14ac:dyDescent="0.25">
      <c r="A98" s="6" t="s">
        <v>31</v>
      </c>
      <c r="B98" s="6" t="s">
        <v>18</v>
      </c>
      <c r="C98" s="7">
        <v>4</v>
      </c>
      <c r="D98" s="7">
        <v>2</v>
      </c>
      <c r="E98" s="7">
        <v>5</v>
      </c>
      <c r="F98" s="7"/>
      <c r="G98" s="7">
        <v>5</v>
      </c>
      <c r="H98" s="7">
        <v>16</v>
      </c>
      <c r="I98" s="7">
        <v>25.7</v>
      </c>
      <c r="J98" s="7">
        <v>75</v>
      </c>
      <c r="K98" s="7">
        <v>32.5</v>
      </c>
      <c r="L98" s="7"/>
      <c r="M98" s="7">
        <v>35</v>
      </c>
      <c r="N98" s="7">
        <v>168.2</v>
      </c>
      <c r="O98" s="7">
        <v>39</v>
      </c>
      <c r="P98" s="7">
        <v>165</v>
      </c>
      <c r="Q98" s="7">
        <v>51</v>
      </c>
      <c r="R98" s="7"/>
      <c r="S98" s="7">
        <v>54</v>
      </c>
      <c r="T98" s="7">
        <v>309</v>
      </c>
    </row>
    <row r="99" spans="1:20" ht="16.5" customHeight="1" outlineLevel="2" x14ac:dyDescent="0.25">
      <c r="A99" s="6" t="s">
        <v>31</v>
      </c>
      <c r="B99" s="6" t="s">
        <v>19</v>
      </c>
      <c r="C99" s="7">
        <v>3</v>
      </c>
      <c r="D99" s="7">
        <v>11</v>
      </c>
      <c r="E99" s="7">
        <v>1</v>
      </c>
      <c r="F99" s="7"/>
      <c r="G99" s="7"/>
      <c r="H99" s="7">
        <v>15</v>
      </c>
      <c r="I99" s="7">
        <v>19.899999999999999</v>
      </c>
      <c r="J99" s="7">
        <v>89.1</v>
      </c>
      <c r="K99" s="7">
        <v>8.1</v>
      </c>
      <c r="L99" s="7"/>
      <c r="M99" s="7"/>
      <c r="N99" s="7">
        <v>117.1</v>
      </c>
      <c r="O99" s="7">
        <v>29</v>
      </c>
      <c r="P99" s="7">
        <v>132</v>
      </c>
      <c r="Q99" s="7">
        <v>12</v>
      </c>
      <c r="R99" s="7"/>
      <c r="S99" s="7"/>
      <c r="T99" s="7">
        <v>173</v>
      </c>
    </row>
    <row r="100" spans="1:20" ht="16.5" customHeight="1" outlineLevel="2" x14ac:dyDescent="0.25">
      <c r="A100" s="6" t="s">
        <v>31</v>
      </c>
      <c r="B100" s="6" t="s">
        <v>20</v>
      </c>
      <c r="C100" s="7">
        <v>2</v>
      </c>
      <c r="D100" s="7">
        <v>1</v>
      </c>
      <c r="E100" s="7">
        <v>2</v>
      </c>
      <c r="F100" s="7">
        <v>1</v>
      </c>
      <c r="G100" s="7">
        <v>6</v>
      </c>
      <c r="H100" s="7">
        <v>12</v>
      </c>
      <c r="I100" s="7">
        <v>11.8</v>
      </c>
      <c r="J100" s="7">
        <v>8.1</v>
      </c>
      <c r="K100" s="7">
        <v>31.6</v>
      </c>
      <c r="L100" s="7">
        <v>8.1</v>
      </c>
      <c r="M100" s="7">
        <v>45.5</v>
      </c>
      <c r="N100" s="7">
        <v>105.1</v>
      </c>
      <c r="O100" s="7">
        <v>17</v>
      </c>
      <c r="P100" s="7">
        <v>12</v>
      </c>
      <c r="Q100" s="7">
        <v>73</v>
      </c>
      <c r="R100" s="7">
        <v>12</v>
      </c>
      <c r="S100" s="7">
        <v>97</v>
      </c>
      <c r="T100" s="7">
        <v>211</v>
      </c>
    </row>
    <row r="101" spans="1:20" ht="16.5" customHeight="1" outlineLevel="2" x14ac:dyDescent="0.25">
      <c r="A101" s="6" t="s">
        <v>31</v>
      </c>
      <c r="B101" s="6" t="s">
        <v>21</v>
      </c>
      <c r="C101" s="7">
        <v>4</v>
      </c>
      <c r="D101" s="7">
        <v>2</v>
      </c>
      <c r="E101" s="7">
        <v>3</v>
      </c>
      <c r="F101" s="7">
        <v>1</v>
      </c>
      <c r="G101" s="7"/>
      <c r="H101" s="7">
        <v>10</v>
      </c>
      <c r="I101" s="7">
        <v>57.9</v>
      </c>
      <c r="J101" s="7">
        <v>19.5</v>
      </c>
      <c r="K101" s="7">
        <v>17.95</v>
      </c>
      <c r="L101" s="7">
        <v>8.1</v>
      </c>
      <c r="M101" s="7"/>
      <c r="N101" s="7">
        <v>103.45</v>
      </c>
      <c r="O101" s="7">
        <v>125</v>
      </c>
      <c r="P101" s="7">
        <v>37</v>
      </c>
      <c r="Q101" s="7">
        <v>27</v>
      </c>
      <c r="R101" s="7">
        <v>12</v>
      </c>
      <c r="S101" s="7"/>
      <c r="T101" s="7">
        <v>201</v>
      </c>
    </row>
    <row r="102" spans="1:20" ht="16.5" customHeight="1" outlineLevel="2" x14ac:dyDescent="0.25">
      <c r="A102" s="6" t="s">
        <v>31</v>
      </c>
      <c r="B102" s="6" t="s">
        <v>22</v>
      </c>
      <c r="C102" s="7">
        <v>6</v>
      </c>
      <c r="D102" s="7"/>
      <c r="E102" s="7">
        <v>1</v>
      </c>
      <c r="F102" s="7">
        <v>2</v>
      </c>
      <c r="G102" s="7">
        <v>1</v>
      </c>
      <c r="H102" s="7">
        <v>10</v>
      </c>
      <c r="I102" s="7">
        <v>48.6</v>
      </c>
      <c r="J102" s="7"/>
      <c r="K102" s="7">
        <v>1.4</v>
      </c>
      <c r="L102" s="7">
        <v>31.6</v>
      </c>
      <c r="M102" s="7">
        <v>8.1</v>
      </c>
      <c r="N102" s="7">
        <v>89.7</v>
      </c>
      <c r="O102" s="7">
        <v>72</v>
      </c>
      <c r="P102" s="7"/>
      <c r="Q102" s="7">
        <v>3</v>
      </c>
      <c r="R102" s="7">
        <v>73</v>
      </c>
      <c r="S102" s="7">
        <v>12</v>
      </c>
      <c r="T102" s="7">
        <v>160</v>
      </c>
    </row>
    <row r="103" spans="1:20" ht="16.5" customHeight="1" outlineLevel="2" x14ac:dyDescent="0.25">
      <c r="A103" s="6" t="s">
        <v>31</v>
      </c>
      <c r="B103" s="6" t="s">
        <v>23</v>
      </c>
      <c r="C103" s="7">
        <v>2</v>
      </c>
      <c r="D103" s="7">
        <v>3</v>
      </c>
      <c r="E103" s="7"/>
      <c r="F103" s="7">
        <v>2</v>
      </c>
      <c r="G103" s="7">
        <v>1</v>
      </c>
      <c r="H103" s="7">
        <v>8</v>
      </c>
      <c r="I103" s="7">
        <v>16.2</v>
      </c>
      <c r="J103" s="7">
        <v>17.3</v>
      </c>
      <c r="K103" s="7"/>
      <c r="L103" s="7">
        <v>16.2</v>
      </c>
      <c r="M103" s="7">
        <v>8.1</v>
      </c>
      <c r="N103" s="7">
        <v>57.8</v>
      </c>
      <c r="O103" s="7">
        <v>24</v>
      </c>
      <c r="P103" s="7">
        <v>29</v>
      </c>
      <c r="Q103" s="7"/>
      <c r="R103" s="7">
        <v>24</v>
      </c>
      <c r="S103" s="7">
        <v>12</v>
      </c>
      <c r="T103" s="7">
        <v>89</v>
      </c>
    </row>
    <row r="104" spans="1:20" ht="16.5" customHeight="1" outlineLevel="2" x14ac:dyDescent="0.25">
      <c r="A104" s="6" t="s">
        <v>31</v>
      </c>
      <c r="B104" s="6" t="s">
        <v>24</v>
      </c>
      <c r="C104" s="7">
        <v>2</v>
      </c>
      <c r="D104" s="7"/>
      <c r="E104" s="7">
        <v>1</v>
      </c>
      <c r="F104" s="7">
        <v>1</v>
      </c>
      <c r="G104" s="7">
        <v>2</v>
      </c>
      <c r="H104" s="7">
        <v>6</v>
      </c>
      <c r="I104" s="7">
        <v>16.2</v>
      </c>
      <c r="J104" s="7"/>
      <c r="K104" s="7">
        <v>8.1</v>
      </c>
      <c r="L104" s="7">
        <v>0.03</v>
      </c>
      <c r="M104" s="7">
        <v>25.8</v>
      </c>
      <c r="N104" s="7">
        <v>50.13</v>
      </c>
      <c r="O104" s="7">
        <v>24</v>
      </c>
      <c r="P104" s="7"/>
      <c r="Q104" s="7">
        <v>12</v>
      </c>
      <c r="R104" s="7">
        <v>2</v>
      </c>
      <c r="S104" s="7">
        <v>52</v>
      </c>
      <c r="T104" s="7">
        <v>90</v>
      </c>
    </row>
    <row r="105" spans="1:20" ht="16.5" customHeight="1" outlineLevel="2" x14ac:dyDescent="0.25">
      <c r="A105" s="6" t="s">
        <v>31</v>
      </c>
      <c r="B105" s="6" t="s">
        <v>12</v>
      </c>
      <c r="C105" s="7">
        <v>6</v>
      </c>
      <c r="D105" s="7">
        <v>11</v>
      </c>
      <c r="E105" s="7">
        <v>11</v>
      </c>
      <c r="F105" s="7">
        <v>15</v>
      </c>
      <c r="G105" s="7">
        <v>8</v>
      </c>
      <c r="H105" s="7">
        <v>51</v>
      </c>
      <c r="I105" s="7">
        <v>62.083550000000002</v>
      </c>
      <c r="J105" s="7">
        <v>89.1</v>
      </c>
      <c r="K105" s="7">
        <v>115.09837481</v>
      </c>
      <c r="L105" s="7">
        <v>64.23</v>
      </c>
      <c r="M105" s="7">
        <v>65.22</v>
      </c>
      <c r="N105" s="7">
        <v>395.73192481000001</v>
      </c>
      <c r="O105" s="7">
        <v>116</v>
      </c>
      <c r="P105" s="7">
        <v>132</v>
      </c>
      <c r="Q105" s="7">
        <v>339</v>
      </c>
      <c r="R105" s="7">
        <v>100</v>
      </c>
      <c r="S105" s="7">
        <v>131</v>
      </c>
      <c r="T105" s="7">
        <v>818</v>
      </c>
    </row>
    <row r="106" spans="1:20" ht="16.5" customHeight="1" outlineLevel="1" x14ac:dyDescent="0.25">
      <c r="A106" s="3" t="s">
        <v>44</v>
      </c>
      <c r="B106" s="4"/>
      <c r="C106" s="5">
        <f t="shared" ref="C106:T106" si="9">SUBTOTAL(9,C107:C117)</f>
        <v>45</v>
      </c>
      <c r="D106" s="5">
        <f t="shared" si="9"/>
        <v>54</v>
      </c>
      <c r="E106" s="5">
        <f t="shared" si="9"/>
        <v>59</v>
      </c>
      <c r="F106" s="5">
        <f t="shared" si="9"/>
        <v>40</v>
      </c>
      <c r="G106" s="5">
        <f t="shared" si="9"/>
        <v>51</v>
      </c>
      <c r="H106" s="5">
        <f t="shared" si="9"/>
        <v>249</v>
      </c>
      <c r="I106" s="5">
        <f t="shared" si="9"/>
        <v>267.46774599999998</v>
      </c>
      <c r="J106" s="5">
        <f t="shared" si="9"/>
        <v>2514.4471767000005</v>
      </c>
      <c r="K106" s="5">
        <f t="shared" si="9"/>
        <v>2749.0818996499997</v>
      </c>
      <c r="L106" s="5">
        <f t="shared" si="9"/>
        <v>5105.201</v>
      </c>
      <c r="M106" s="5">
        <f t="shared" si="9"/>
        <v>592.76</v>
      </c>
      <c r="N106" s="5">
        <f t="shared" si="9"/>
        <v>11228.957822349999</v>
      </c>
      <c r="O106" s="5">
        <f t="shared" si="9"/>
        <v>630</v>
      </c>
      <c r="P106" s="5">
        <f t="shared" si="9"/>
        <v>2990</v>
      </c>
      <c r="Q106" s="5">
        <f t="shared" si="9"/>
        <v>4753</v>
      </c>
      <c r="R106" s="5">
        <f t="shared" si="9"/>
        <v>4977</v>
      </c>
      <c r="S106" s="5">
        <f t="shared" si="9"/>
        <v>1716</v>
      </c>
      <c r="T106" s="5">
        <f t="shared" si="9"/>
        <v>15066</v>
      </c>
    </row>
    <row r="107" spans="1:20" ht="16.5" customHeight="1" outlineLevel="2" x14ac:dyDescent="0.25">
      <c r="A107" s="6" t="s">
        <v>32</v>
      </c>
      <c r="B107" s="6" t="s">
        <v>15</v>
      </c>
      <c r="C107" s="7">
        <v>11</v>
      </c>
      <c r="D107" s="7">
        <v>13</v>
      </c>
      <c r="E107" s="7">
        <v>10</v>
      </c>
      <c r="F107" s="7">
        <v>13</v>
      </c>
      <c r="G107" s="7">
        <v>8</v>
      </c>
      <c r="H107" s="7">
        <v>55</v>
      </c>
      <c r="I107" s="7">
        <v>16.792819999999999</v>
      </c>
      <c r="J107" s="7">
        <v>2186.5849616999999</v>
      </c>
      <c r="K107" s="7">
        <v>82.47</v>
      </c>
      <c r="L107" s="7">
        <v>2317.5210000000002</v>
      </c>
      <c r="M107" s="7">
        <v>178.72</v>
      </c>
      <c r="N107" s="7">
        <v>4782.0887817000003</v>
      </c>
      <c r="O107" s="7">
        <v>70</v>
      </c>
      <c r="P107" s="7">
        <v>2098</v>
      </c>
      <c r="Q107" s="7">
        <v>222</v>
      </c>
      <c r="R107" s="7">
        <v>2097</v>
      </c>
      <c r="S107" s="7">
        <v>340</v>
      </c>
      <c r="T107" s="7">
        <v>4827</v>
      </c>
    </row>
    <row r="108" spans="1:20" ht="16.5" customHeight="1" outlineLevel="2" x14ac:dyDescent="0.25">
      <c r="A108" s="6" t="s">
        <v>32</v>
      </c>
      <c r="B108" s="6" t="s">
        <v>16</v>
      </c>
      <c r="C108" s="7">
        <v>5</v>
      </c>
      <c r="D108" s="7">
        <v>7</v>
      </c>
      <c r="E108" s="7">
        <v>8</v>
      </c>
      <c r="F108" s="7">
        <v>2</v>
      </c>
      <c r="G108" s="7">
        <v>7</v>
      </c>
      <c r="H108" s="7">
        <v>29</v>
      </c>
      <c r="I108" s="7">
        <v>15.77</v>
      </c>
      <c r="J108" s="7">
        <v>40.9</v>
      </c>
      <c r="K108" s="7">
        <v>755.12</v>
      </c>
      <c r="L108" s="7">
        <v>29.7</v>
      </c>
      <c r="M108" s="7">
        <v>5.6</v>
      </c>
      <c r="N108" s="7">
        <v>847.09</v>
      </c>
      <c r="O108" s="7">
        <v>46</v>
      </c>
      <c r="P108" s="7">
        <v>92</v>
      </c>
      <c r="Q108" s="7">
        <v>945</v>
      </c>
      <c r="R108" s="7">
        <v>56</v>
      </c>
      <c r="S108" s="7">
        <v>42</v>
      </c>
      <c r="T108" s="7">
        <v>1181</v>
      </c>
    </row>
    <row r="109" spans="1:20" ht="16.5" customHeight="1" outlineLevel="2" x14ac:dyDescent="0.25">
      <c r="A109" s="6" t="s">
        <v>32</v>
      </c>
      <c r="B109" s="6" t="s">
        <v>17</v>
      </c>
      <c r="C109" s="7">
        <v>2</v>
      </c>
      <c r="D109" s="7">
        <v>3</v>
      </c>
      <c r="E109" s="7">
        <v>9</v>
      </c>
      <c r="F109" s="7">
        <v>3</v>
      </c>
      <c r="G109" s="7">
        <v>5</v>
      </c>
      <c r="H109" s="7">
        <v>22</v>
      </c>
      <c r="I109" s="7">
        <v>16.149999999999999</v>
      </c>
      <c r="J109" s="7">
        <v>26.09</v>
      </c>
      <c r="K109" s="7">
        <v>286.89999999999998</v>
      </c>
      <c r="L109" s="7">
        <v>133.19999999999999</v>
      </c>
      <c r="M109" s="7">
        <v>134.80000000000001</v>
      </c>
      <c r="N109" s="7">
        <v>597.14</v>
      </c>
      <c r="O109" s="7">
        <v>40</v>
      </c>
      <c r="P109" s="7">
        <v>212</v>
      </c>
      <c r="Q109" s="7">
        <v>500</v>
      </c>
      <c r="R109" s="7">
        <v>222</v>
      </c>
      <c r="S109" s="7">
        <v>233</v>
      </c>
      <c r="T109" s="7">
        <v>1207</v>
      </c>
    </row>
    <row r="110" spans="1:20" ht="16.5" customHeight="1" outlineLevel="2" x14ac:dyDescent="0.25">
      <c r="A110" s="6" t="s">
        <v>32</v>
      </c>
      <c r="B110" s="6" t="s">
        <v>18</v>
      </c>
      <c r="C110" s="7">
        <v>3</v>
      </c>
      <c r="D110" s="7">
        <v>4</v>
      </c>
      <c r="E110" s="7">
        <v>5</v>
      </c>
      <c r="F110" s="7">
        <v>3</v>
      </c>
      <c r="G110" s="7">
        <v>2</v>
      </c>
      <c r="H110" s="7">
        <v>17</v>
      </c>
      <c r="I110" s="7">
        <v>2.6740300000000001</v>
      </c>
      <c r="J110" s="7">
        <v>15.71</v>
      </c>
      <c r="K110" s="7">
        <v>10.927</v>
      </c>
      <c r="L110" s="7">
        <v>69.3</v>
      </c>
      <c r="M110" s="7">
        <v>11.4</v>
      </c>
      <c r="N110" s="7">
        <v>110.01103000000001</v>
      </c>
      <c r="O110" s="7">
        <v>21</v>
      </c>
      <c r="P110" s="7">
        <v>59</v>
      </c>
      <c r="Q110" s="7">
        <v>33</v>
      </c>
      <c r="R110" s="7">
        <v>119</v>
      </c>
      <c r="S110" s="7">
        <v>36</v>
      </c>
      <c r="T110" s="7">
        <v>268</v>
      </c>
    </row>
    <row r="111" spans="1:20" ht="16.5" customHeight="1" outlineLevel="2" x14ac:dyDescent="0.25">
      <c r="A111" s="6" t="s">
        <v>32</v>
      </c>
      <c r="B111" s="6" t="s">
        <v>19</v>
      </c>
      <c r="C111" s="7">
        <v>3</v>
      </c>
      <c r="D111" s="7">
        <v>1</v>
      </c>
      <c r="E111" s="7">
        <v>5</v>
      </c>
      <c r="F111" s="7">
        <v>3</v>
      </c>
      <c r="G111" s="7">
        <v>4</v>
      </c>
      <c r="H111" s="7">
        <v>16</v>
      </c>
      <c r="I111" s="7">
        <v>1.4</v>
      </c>
      <c r="J111" s="7">
        <v>0.3</v>
      </c>
      <c r="K111" s="7">
        <v>129.38999999999999</v>
      </c>
      <c r="L111" s="7">
        <v>11.8</v>
      </c>
      <c r="M111" s="7">
        <v>6.33</v>
      </c>
      <c r="N111" s="7">
        <v>149.22</v>
      </c>
      <c r="O111" s="7">
        <v>12</v>
      </c>
      <c r="P111" s="7">
        <v>3</v>
      </c>
      <c r="Q111" s="7">
        <v>419</v>
      </c>
      <c r="R111" s="7">
        <v>28</v>
      </c>
      <c r="S111" s="7">
        <v>27</v>
      </c>
      <c r="T111" s="7">
        <v>489</v>
      </c>
    </row>
    <row r="112" spans="1:20" ht="16.5" customHeight="1" outlineLevel="2" x14ac:dyDescent="0.25">
      <c r="A112" s="6" t="s">
        <v>32</v>
      </c>
      <c r="B112" s="6" t="s">
        <v>20</v>
      </c>
      <c r="C112" s="7">
        <v>2</v>
      </c>
      <c r="D112" s="7">
        <v>2</v>
      </c>
      <c r="E112" s="7">
        <v>2</v>
      </c>
      <c r="F112" s="7">
        <v>3</v>
      </c>
      <c r="G112" s="7">
        <v>2</v>
      </c>
      <c r="H112" s="7">
        <v>11</v>
      </c>
      <c r="I112" s="7">
        <v>0.9</v>
      </c>
      <c r="J112" s="7">
        <v>1.3</v>
      </c>
      <c r="K112" s="7">
        <v>1390.8</v>
      </c>
      <c r="L112" s="7">
        <v>2313</v>
      </c>
      <c r="M112" s="7">
        <v>1.6</v>
      </c>
      <c r="N112" s="7">
        <v>3707.6</v>
      </c>
      <c r="O112" s="7">
        <v>7</v>
      </c>
      <c r="P112" s="7">
        <v>11</v>
      </c>
      <c r="Q112" s="7">
        <v>2410</v>
      </c>
      <c r="R112" s="7">
        <v>2010</v>
      </c>
      <c r="S112" s="7">
        <v>12</v>
      </c>
      <c r="T112" s="7">
        <v>4450</v>
      </c>
    </row>
    <row r="113" spans="1:20" ht="16.5" customHeight="1" outlineLevel="2" x14ac:dyDescent="0.25">
      <c r="A113" s="6" t="s">
        <v>32</v>
      </c>
      <c r="B113" s="6" t="s">
        <v>21</v>
      </c>
      <c r="C113" s="7">
        <v>1</v>
      </c>
      <c r="D113" s="7">
        <v>2</v>
      </c>
      <c r="E113" s="7">
        <v>2</v>
      </c>
      <c r="F113" s="7">
        <v>2</v>
      </c>
      <c r="G113" s="7">
        <v>2</v>
      </c>
      <c r="H113" s="7">
        <v>9</v>
      </c>
      <c r="I113" s="7">
        <v>0.1</v>
      </c>
      <c r="J113" s="7">
        <v>0.33221499999999998</v>
      </c>
      <c r="K113" s="7">
        <v>0.52714700000000003</v>
      </c>
      <c r="L113" s="7">
        <v>0.48</v>
      </c>
      <c r="M113" s="7">
        <v>10.59</v>
      </c>
      <c r="N113" s="7">
        <v>12.029362000000001</v>
      </c>
      <c r="O113" s="7">
        <v>1</v>
      </c>
      <c r="P113" s="7">
        <v>4</v>
      </c>
      <c r="Q113" s="7">
        <v>7</v>
      </c>
      <c r="R113" s="7">
        <v>16</v>
      </c>
      <c r="S113" s="7">
        <v>20</v>
      </c>
      <c r="T113" s="7">
        <v>48</v>
      </c>
    </row>
    <row r="114" spans="1:20" ht="16.5" customHeight="1" outlineLevel="2" x14ac:dyDescent="0.25">
      <c r="A114" s="6" t="s">
        <v>32</v>
      </c>
      <c r="B114" s="6" t="s">
        <v>22</v>
      </c>
      <c r="C114" s="7">
        <v>2</v>
      </c>
      <c r="D114" s="7">
        <v>2</v>
      </c>
      <c r="E114" s="7">
        <v>1</v>
      </c>
      <c r="F114" s="7">
        <v>2</v>
      </c>
      <c r="G114" s="7">
        <v>2</v>
      </c>
      <c r="H114" s="7">
        <v>9</v>
      </c>
      <c r="I114" s="7">
        <v>21.2</v>
      </c>
      <c r="J114" s="7">
        <v>1.6</v>
      </c>
      <c r="K114" s="7">
        <v>0.3</v>
      </c>
      <c r="L114" s="7">
        <v>0.98</v>
      </c>
      <c r="M114" s="7">
        <v>1.6</v>
      </c>
      <c r="N114" s="7">
        <v>25.68</v>
      </c>
      <c r="O114" s="7">
        <v>66</v>
      </c>
      <c r="P114" s="7">
        <v>12</v>
      </c>
      <c r="Q114" s="7">
        <v>3</v>
      </c>
      <c r="R114" s="7">
        <v>9</v>
      </c>
      <c r="S114" s="7">
        <v>12</v>
      </c>
      <c r="T114" s="7">
        <v>102</v>
      </c>
    </row>
    <row r="115" spans="1:20" ht="16.5" customHeight="1" outlineLevel="2" x14ac:dyDescent="0.25">
      <c r="A115" s="6" t="s">
        <v>32</v>
      </c>
      <c r="B115" s="6" t="s">
        <v>23</v>
      </c>
      <c r="C115" s="7">
        <v>1</v>
      </c>
      <c r="D115" s="7">
        <v>5</v>
      </c>
      <c r="E115" s="7">
        <v>1</v>
      </c>
      <c r="F115" s="7">
        <v>1</v>
      </c>
      <c r="G115" s="7"/>
      <c r="H115" s="7">
        <v>8</v>
      </c>
      <c r="I115" s="7">
        <v>0.8</v>
      </c>
      <c r="J115" s="7">
        <v>3.42</v>
      </c>
      <c r="K115" s="7">
        <v>0.2</v>
      </c>
      <c r="L115" s="7">
        <v>0.8</v>
      </c>
      <c r="M115" s="7"/>
      <c r="N115" s="7">
        <v>5.22</v>
      </c>
      <c r="O115" s="7">
        <v>6</v>
      </c>
      <c r="P115" s="7">
        <v>27</v>
      </c>
      <c r="Q115" s="7">
        <v>2</v>
      </c>
      <c r="R115" s="7">
        <v>6</v>
      </c>
      <c r="S115" s="7"/>
      <c r="T115" s="7">
        <v>41</v>
      </c>
    </row>
    <row r="116" spans="1:20" ht="16.5" customHeight="1" outlineLevel="2" x14ac:dyDescent="0.25">
      <c r="A116" s="6" t="s">
        <v>32</v>
      </c>
      <c r="B116" s="6" t="s">
        <v>24</v>
      </c>
      <c r="C116" s="7"/>
      <c r="D116" s="7">
        <v>1</v>
      </c>
      <c r="E116" s="7">
        <v>2</v>
      </c>
      <c r="F116" s="7">
        <v>1</v>
      </c>
      <c r="G116" s="7">
        <v>4</v>
      </c>
      <c r="H116" s="7">
        <v>8</v>
      </c>
      <c r="I116" s="7"/>
      <c r="J116" s="7">
        <v>10.199999999999999</v>
      </c>
      <c r="K116" s="7">
        <v>1.1000000000000001</v>
      </c>
      <c r="L116" s="7">
        <v>66.2</v>
      </c>
      <c r="M116" s="7">
        <v>85.3</v>
      </c>
      <c r="N116" s="7">
        <v>162.80000000000001</v>
      </c>
      <c r="O116" s="7"/>
      <c r="P116" s="7">
        <v>16</v>
      </c>
      <c r="Q116" s="7">
        <v>8</v>
      </c>
      <c r="R116" s="7">
        <v>108</v>
      </c>
      <c r="S116" s="7">
        <v>307</v>
      </c>
      <c r="T116" s="7">
        <v>439</v>
      </c>
    </row>
    <row r="117" spans="1:20" ht="16.5" customHeight="1" outlineLevel="2" x14ac:dyDescent="0.25">
      <c r="A117" s="6" t="s">
        <v>32</v>
      </c>
      <c r="B117" s="6" t="s">
        <v>12</v>
      </c>
      <c r="C117" s="7">
        <v>15</v>
      </c>
      <c r="D117" s="7">
        <v>14</v>
      </c>
      <c r="E117" s="7">
        <v>14</v>
      </c>
      <c r="F117" s="7">
        <v>7</v>
      </c>
      <c r="G117" s="7">
        <v>15</v>
      </c>
      <c r="H117" s="7">
        <v>65</v>
      </c>
      <c r="I117" s="7">
        <v>191.68089599999999</v>
      </c>
      <c r="J117" s="7">
        <v>228.01</v>
      </c>
      <c r="K117" s="7">
        <v>91.347752650000004</v>
      </c>
      <c r="L117" s="7">
        <v>162.22</v>
      </c>
      <c r="M117" s="7">
        <v>156.82</v>
      </c>
      <c r="N117" s="7">
        <v>830.07864864999999</v>
      </c>
      <c r="O117" s="7">
        <v>361</v>
      </c>
      <c r="P117" s="7">
        <v>456</v>
      </c>
      <c r="Q117" s="7">
        <v>204</v>
      </c>
      <c r="R117" s="7">
        <v>306</v>
      </c>
      <c r="S117" s="7">
        <v>687</v>
      </c>
      <c r="T117" s="7">
        <v>2014</v>
      </c>
    </row>
    <row r="118" spans="1:20" ht="16.5" customHeight="1" outlineLevel="1" x14ac:dyDescent="0.25">
      <c r="A118" s="3" t="s">
        <v>36</v>
      </c>
      <c r="B118" s="4"/>
      <c r="C118" s="5">
        <f t="shared" ref="C118:T118" si="10">SUBTOTAL(9,C119:C129)</f>
        <v>52</v>
      </c>
      <c r="D118" s="5">
        <f t="shared" si="10"/>
        <v>58</v>
      </c>
      <c r="E118" s="5">
        <f t="shared" si="10"/>
        <v>42</v>
      </c>
      <c r="F118" s="5">
        <f t="shared" si="10"/>
        <v>49</v>
      </c>
      <c r="G118" s="5">
        <f t="shared" si="10"/>
        <v>46</v>
      </c>
      <c r="H118" s="5">
        <f t="shared" si="10"/>
        <v>247</v>
      </c>
      <c r="I118" s="5">
        <f t="shared" si="10"/>
        <v>1016.0939530000001</v>
      </c>
      <c r="J118" s="5">
        <f t="shared" si="10"/>
        <v>1364.20596</v>
      </c>
      <c r="K118" s="5">
        <f t="shared" si="10"/>
        <v>951.77611481000031</v>
      </c>
      <c r="L118" s="5">
        <f t="shared" si="10"/>
        <v>1322.106</v>
      </c>
      <c r="M118" s="5">
        <f t="shared" si="10"/>
        <v>1259.54</v>
      </c>
      <c r="N118" s="5">
        <f t="shared" si="10"/>
        <v>5913.7220278100003</v>
      </c>
      <c r="O118" s="5">
        <f t="shared" si="10"/>
        <v>2347</v>
      </c>
      <c r="P118" s="5">
        <f t="shared" si="10"/>
        <v>3570</v>
      </c>
      <c r="Q118" s="5">
        <f t="shared" si="10"/>
        <v>2225</v>
      </c>
      <c r="R118" s="5">
        <f t="shared" si="10"/>
        <v>3489</v>
      </c>
      <c r="S118" s="5">
        <f t="shared" si="10"/>
        <v>3195</v>
      </c>
      <c r="T118" s="5">
        <f t="shared" si="10"/>
        <v>14826</v>
      </c>
    </row>
    <row r="119" spans="1:20" ht="16.5" customHeight="1" outlineLevel="2" x14ac:dyDescent="0.25">
      <c r="A119" s="6" t="s">
        <v>33</v>
      </c>
      <c r="B119" s="6" t="s">
        <v>15</v>
      </c>
      <c r="C119" s="7">
        <v>15</v>
      </c>
      <c r="D119" s="7">
        <v>9</v>
      </c>
      <c r="E119" s="7"/>
      <c r="F119" s="7">
        <v>3</v>
      </c>
      <c r="G119" s="7">
        <v>4</v>
      </c>
      <c r="H119" s="7">
        <v>31</v>
      </c>
      <c r="I119" s="7">
        <v>183.81932499999999</v>
      </c>
      <c r="J119" s="7">
        <v>76.44</v>
      </c>
      <c r="K119" s="7"/>
      <c r="L119" s="7">
        <v>68.08</v>
      </c>
      <c r="M119" s="7">
        <v>107.1</v>
      </c>
      <c r="N119" s="7">
        <v>435.439325</v>
      </c>
      <c r="O119" s="7">
        <v>528</v>
      </c>
      <c r="P119" s="7">
        <v>208</v>
      </c>
      <c r="Q119" s="7"/>
      <c r="R119" s="7">
        <v>141</v>
      </c>
      <c r="S119" s="7">
        <v>303</v>
      </c>
      <c r="T119" s="7">
        <v>1180</v>
      </c>
    </row>
    <row r="120" spans="1:20" ht="16.5" customHeight="1" outlineLevel="2" x14ac:dyDescent="0.25">
      <c r="A120" s="6" t="s">
        <v>33</v>
      </c>
      <c r="B120" s="6" t="s">
        <v>16</v>
      </c>
      <c r="C120" s="7">
        <v>7</v>
      </c>
      <c r="D120" s="7">
        <v>8</v>
      </c>
      <c r="E120" s="7">
        <v>4</v>
      </c>
      <c r="F120" s="7">
        <v>4</v>
      </c>
      <c r="G120" s="7">
        <v>3</v>
      </c>
      <c r="H120" s="7">
        <v>26</v>
      </c>
      <c r="I120" s="7">
        <v>67.167869999999994</v>
      </c>
      <c r="J120" s="7">
        <v>195.81</v>
      </c>
      <c r="K120" s="7">
        <v>76.36</v>
      </c>
      <c r="L120" s="7">
        <v>55.13</v>
      </c>
      <c r="M120" s="7">
        <v>105.5</v>
      </c>
      <c r="N120" s="7">
        <v>499.96787</v>
      </c>
      <c r="O120" s="7">
        <v>163</v>
      </c>
      <c r="P120" s="7">
        <v>401</v>
      </c>
      <c r="Q120" s="7">
        <v>508</v>
      </c>
      <c r="R120" s="7">
        <v>168</v>
      </c>
      <c r="S120" s="7">
        <v>161</v>
      </c>
      <c r="T120" s="7">
        <v>1401</v>
      </c>
    </row>
    <row r="121" spans="1:20" ht="16.5" customHeight="1" outlineLevel="2" x14ac:dyDescent="0.25">
      <c r="A121" s="6" t="s">
        <v>33</v>
      </c>
      <c r="B121" s="6" t="s">
        <v>17</v>
      </c>
      <c r="C121" s="7">
        <v>2</v>
      </c>
      <c r="D121" s="7">
        <v>12</v>
      </c>
      <c r="E121" s="7">
        <v>7</v>
      </c>
      <c r="F121" s="7">
        <v>3</v>
      </c>
      <c r="G121" s="7">
        <v>2</v>
      </c>
      <c r="H121" s="7">
        <v>26</v>
      </c>
      <c r="I121" s="7">
        <v>17.39</v>
      </c>
      <c r="J121" s="7">
        <v>304.04000000000002</v>
      </c>
      <c r="K121" s="7">
        <v>158.80000000000001</v>
      </c>
      <c r="L121" s="7">
        <v>52.76</v>
      </c>
      <c r="M121" s="7">
        <v>0.4</v>
      </c>
      <c r="N121" s="7">
        <v>533.39</v>
      </c>
      <c r="O121" s="7">
        <v>6</v>
      </c>
      <c r="P121" s="7">
        <v>724</v>
      </c>
      <c r="Q121" s="7">
        <v>248</v>
      </c>
      <c r="R121" s="7">
        <v>82</v>
      </c>
      <c r="S121" s="7">
        <v>10</v>
      </c>
      <c r="T121" s="7">
        <v>1070</v>
      </c>
    </row>
    <row r="122" spans="1:20" ht="16.5" customHeight="1" outlineLevel="2" x14ac:dyDescent="0.25">
      <c r="A122" s="6" t="s">
        <v>33</v>
      </c>
      <c r="B122" s="6" t="s">
        <v>18</v>
      </c>
      <c r="C122" s="7">
        <v>2</v>
      </c>
      <c r="D122" s="7">
        <v>5</v>
      </c>
      <c r="E122" s="7">
        <v>5</v>
      </c>
      <c r="F122" s="7">
        <v>5</v>
      </c>
      <c r="G122" s="7">
        <v>2</v>
      </c>
      <c r="H122" s="7">
        <v>19</v>
      </c>
      <c r="I122" s="7">
        <v>15.3</v>
      </c>
      <c r="J122" s="7">
        <v>340.11</v>
      </c>
      <c r="K122" s="7">
        <v>154.9</v>
      </c>
      <c r="L122" s="7">
        <v>241.16</v>
      </c>
      <c r="M122" s="7">
        <v>2.1</v>
      </c>
      <c r="N122" s="7">
        <v>753.57</v>
      </c>
      <c r="O122" s="7">
        <v>104</v>
      </c>
      <c r="P122" s="7">
        <v>1161</v>
      </c>
      <c r="Q122" s="7">
        <v>366</v>
      </c>
      <c r="R122" s="7">
        <v>687</v>
      </c>
      <c r="S122" s="7">
        <v>13</v>
      </c>
      <c r="T122" s="7">
        <v>2331</v>
      </c>
    </row>
    <row r="123" spans="1:20" ht="16.5" customHeight="1" outlineLevel="2" x14ac:dyDescent="0.25">
      <c r="A123" s="6" t="s">
        <v>33</v>
      </c>
      <c r="B123" s="6" t="s">
        <v>19</v>
      </c>
      <c r="C123" s="7">
        <v>2</v>
      </c>
      <c r="D123" s="7">
        <v>3</v>
      </c>
      <c r="E123" s="7">
        <v>6</v>
      </c>
      <c r="F123" s="7">
        <v>2</v>
      </c>
      <c r="G123" s="7">
        <v>4</v>
      </c>
      <c r="H123" s="7">
        <v>17</v>
      </c>
      <c r="I123" s="7">
        <v>64.53</v>
      </c>
      <c r="J123" s="7">
        <v>2.2000000000000002</v>
      </c>
      <c r="K123" s="7">
        <v>232.8561</v>
      </c>
      <c r="L123" s="7">
        <v>6.15</v>
      </c>
      <c r="M123" s="7">
        <v>131.19999999999999</v>
      </c>
      <c r="N123" s="7">
        <v>436.93610000000001</v>
      </c>
      <c r="O123" s="7">
        <v>178</v>
      </c>
      <c r="P123" s="7">
        <v>36</v>
      </c>
      <c r="Q123" s="7">
        <v>517</v>
      </c>
      <c r="R123" s="7">
        <v>30</v>
      </c>
      <c r="S123" s="7">
        <v>270</v>
      </c>
      <c r="T123" s="7">
        <v>1031</v>
      </c>
    </row>
    <row r="124" spans="1:20" ht="16.5" customHeight="1" outlineLevel="2" x14ac:dyDescent="0.25">
      <c r="A124" s="6" t="s">
        <v>33</v>
      </c>
      <c r="B124" s="6" t="s">
        <v>20</v>
      </c>
      <c r="C124" s="7">
        <v>3</v>
      </c>
      <c r="D124" s="7">
        <v>1</v>
      </c>
      <c r="E124" s="7">
        <v>2</v>
      </c>
      <c r="F124" s="7">
        <v>3</v>
      </c>
      <c r="G124" s="7">
        <v>6</v>
      </c>
      <c r="H124" s="7">
        <v>15</v>
      </c>
      <c r="I124" s="7">
        <v>71.599999999999994</v>
      </c>
      <c r="J124" s="7">
        <v>5.5960000000000003E-2</v>
      </c>
      <c r="K124" s="7">
        <v>0.2</v>
      </c>
      <c r="L124" s="7">
        <v>108.46899999999999</v>
      </c>
      <c r="M124" s="7">
        <v>208.56</v>
      </c>
      <c r="N124" s="7">
        <v>388.88495999999998</v>
      </c>
      <c r="O124" s="7">
        <v>192</v>
      </c>
      <c r="P124" s="7">
        <v>2</v>
      </c>
      <c r="Q124" s="7">
        <v>10</v>
      </c>
      <c r="R124" s="7">
        <v>452</v>
      </c>
      <c r="S124" s="7">
        <v>320</v>
      </c>
      <c r="T124" s="7">
        <v>976</v>
      </c>
    </row>
    <row r="125" spans="1:20" ht="16.5" customHeight="1" outlineLevel="2" x14ac:dyDescent="0.25">
      <c r="A125" s="6" t="s">
        <v>33</v>
      </c>
      <c r="B125" s="6" t="s">
        <v>21</v>
      </c>
      <c r="C125" s="7">
        <v>4</v>
      </c>
      <c r="D125" s="7">
        <v>1</v>
      </c>
      <c r="E125" s="7">
        <v>1</v>
      </c>
      <c r="F125" s="7">
        <v>6</v>
      </c>
      <c r="G125" s="7">
        <v>2</v>
      </c>
      <c r="H125" s="7">
        <v>14</v>
      </c>
      <c r="I125" s="7">
        <v>105.6</v>
      </c>
      <c r="J125" s="7">
        <v>0.1</v>
      </c>
      <c r="K125" s="7">
        <v>52.7</v>
      </c>
      <c r="L125" s="7">
        <v>265.86</v>
      </c>
      <c r="M125" s="7">
        <v>6</v>
      </c>
      <c r="N125" s="7">
        <v>430.26</v>
      </c>
      <c r="O125" s="7">
        <v>163</v>
      </c>
      <c r="P125" s="7">
        <v>5</v>
      </c>
      <c r="Q125" s="7">
        <v>78</v>
      </c>
      <c r="R125" s="7">
        <v>814</v>
      </c>
      <c r="S125" s="7">
        <v>109</v>
      </c>
      <c r="T125" s="7">
        <v>1169</v>
      </c>
    </row>
    <row r="126" spans="1:20" ht="16.5" customHeight="1" outlineLevel="2" x14ac:dyDescent="0.25">
      <c r="A126" s="6" t="s">
        <v>33</v>
      </c>
      <c r="B126" s="6" t="s">
        <v>22</v>
      </c>
      <c r="C126" s="7">
        <v>4</v>
      </c>
      <c r="D126" s="7">
        <v>3</v>
      </c>
      <c r="E126" s="7">
        <v>1</v>
      </c>
      <c r="F126" s="7">
        <v>1</v>
      </c>
      <c r="G126" s="7">
        <v>3</v>
      </c>
      <c r="H126" s="7">
        <v>12</v>
      </c>
      <c r="I126" s="7">
        <v>0.2</v>
      </c>
      <c r="J126" s="7">
        <v>0.35</v>
      </c>
      <c r="K126" s="7">
        <v>0.22</v>
      </c>
      <c r="L126" s="7">
        <v>0.9</v>
      </c>
      <c r="M126" s="7">
        <v>105.5</v>
      </c>
      <c r="N126" s="7">
        <v>107.17</v>
      </c>
      <c r="O126" s="7">
        <v>12</v>
      </c>
      <c r="P126" s="7">
        <v>5</v>
      </c>
      <c r="Q126" s="7">
        <v>20</v>
      </c>
      <c r="R126" s="7">
        <v>12</v>
      </c>
      <c r="S126" s="7">
        <v>161</v>
      </c>
      <c r="T126" s="7">
        <v>210</v>
      </c>
    </row>
    <row r="127" spans="1:20" ht="16.5" customHeight="1" outlineLevel="2" x14ac:dyDescent="0.25">
      <c r="A127" s="6" t="s">
        <v>33</v>
      </c>
      <c r="B127" s="6" t="s">
        <v>23</v>
      </c>
      <c r="C127" s="7"/>
      <c r="D127" s="7">
        <v>3</v>
      </c>
      <c r="E127" s="7">
        <v>1</v>
      </c>
      <c r="F127" s="7">
        <v>3</v>
      </c>
      <c r="G127" s="7">
        <v>4</v>
      </c>
      <c r="H127" s="7">
        <v>11</v>
      </c>
      <c r="I127" s="7"/>
      <c r="J127" s="7">
        <v>176.1</v>
      </c>
      <c r="K127" s="7">
        <v>52.7</v>
      </c>
      <c r="L127" s="7">
        <v>117.2</v>
      </c>
      <c r="M127" s="7">
        <v>260.67</v>
      </c>
      <c r="N127" s="7">
        <v>606.66999999999996</v>
      </c>
      <c r="O127" s="7"/>
      <c r="P127" s="7">
        <v>583</v>
      </c>
      <c r="Q127" s="7">
        <v>78</v>
      </c>
      <c r="R127" s="7">
        <v>336</v>
      </c>
      <c r="S127" s="7">
        <v>1232</v>
      </c>
      <c r="T127" s="7">
        <v>2229</v>
      </c>
    </row>
    <row r="128" spans="1:20" ht="16.5" customHeight="1" outlineLevel="2" x14ac:dyDescent="0.25">
      <c r="A128" s="6" t="s">
        <v>33</v>
      </c>
      <c r="B128" s="6" t="s">
        <v>24</v>
      </c>
      <c r="C128" s="7">
        <v>2</v>
      </c>
      <c r="D128" s="7">
        <v>1</v>
      </c>
      <c r="E128" s="7">
        <v>1</v>
      </c>
      <c r="F128" s="7">
        <v>4</v>
      </c>
      <c r="G128" s="7">
        <v>2</v>
      </c>
      <c r="H128" s="7">
        <v>10</v>
      </c>
      <c r="I128" s="7">
        <v>61.22</v>
      </c>
      <c r="J128" s="7">
        <v>4.7</v>
      </c>
      <c r="K128" s="7">
        <v>52.7</v>
      </c>
      <c r="L128" s="7">
        <v>210.8</v>
      </c>
      <c r="M128" s="7">
        <v>105.4</v>
      </c>
      <c r="N128" s="7">
        <v>434.82</v>
      </c>
      <c r="O128" s="7">
        <v>82</v>
      </c>
      <c r="P128" s="7">
        <v>19</v>
      </c>
      <c r="Q128" s="7">
        <v>78</v>
      </c>
      <c r="R128" s="7">
        <v>312</v>
      </c>
      <c r="S128" s="7">
        <v>156</v>
      </c>
      <c r="T128" s="7">
        <v>647</v>
      </c>
    </row>
    <row r="129" spans="1:20" ht="16.5" customHeight="1" outlineLevel="2" x14ac:dyDescent="0.25">
      <c r="A129" s="6" t="s">
        <v>33</v>
      </c>
      <c r="B129" s="6" t="s">
        <v>12</v>
      </c>
      <c r="C129" s="7">
        <v>11</v>
      </c>
      <c r="D129" s="7">
        <v>12</v>
      </c>
      <c r="E129" s="7">
        <v>14</v>
      </c>
      <c r="F129" s="7">
        <v>15</v>
      </c>
      <c r="G129" s="7">
        <v>14</v>
      </c>
      <c r="H129" s="7">
        <v>66</v>
      </c>
      <c r="I129" s="7">
        <v>429.26675799999998</v>
      </c>
      <c r="J129" s="7">
        <v>264.3</v>
      </c>
      <c r="K129" s="7">
        <v>170.34001481000001</v>
      </c>
      <c r="L129" s="7">
        <v>195.59700000000001</v>
      </c>
      <c r="M129" s="7">
        <v>227.11</v>
      </c>
      <c r="N129" s="7">
        <v>1286.61377281</v>
      </c>
      <c r="O129" s="7">
        <v>919</v>
      </c>
      <c r="P129" s="7">
        <v>426</v>
      </c>
      <c r="Q129" s="7">
        <v>322</v>
      </c>
      <c r="R129" s="7">
        <v>455</v>
      </c>
      <c r="S129" s="7">
        <v>460</v>
      </c>
      <c r="T129" s="7">
        <v>2582</v>
      </c>
    </row>
    <row r="130" spans="1:20" ht="16.5" customHeight="1" outlineLevel="1" x14ac:dyDescent="0.25">
      <c r="A130" s="3" t="s">
        <v>35</v>
      </c>
      <c r="B130" s="4"/>
      <c r="C130" s="5">
        <f t="shared" ref="C130:T130" si="11">SUBTOTAL(9,C131:C141)</f>
        <v>357</v>
      </c>
      <c r="D130" s="5">
        <f t="shared" si="11"/>
        <v>337</v>
      </c>
      <c r="E130" s="5">
        <f t="shared" si="11"/>
        <v>394</v>
      </c>
      <c r="F130" s="5">
        <f t="shared" si="11"/>
        <v>274</v>
      </c>
      <c r="G130" s="5">
        <f t="shared" si="11"/>
        <v>292</v>
      </c>
      <c r="H130" s="5">
        <f t="shared" si="11"/>
        <v>1654</v>
      </c>
      <c r="I130" s="5">
        <f t="shared" si="11"/>
        <v>10160.3277392</v>
      </c>
      <c r="J130" s="5">
        <f t="shared" si="11"/>
        <v>11871.233071629998</v>
      </c>
      <c r="K130" s="5">
        <f t="shared" si="11"/>
        <v>14033.969620460004</v>
      </c>
      <c r="L130" s="5">
        <f t="shared" si="11"/>
        <v>5251.1837809999997</v>
      </c>
      <c r="M130" s="5">
        <f t="shared" si="11"/>
        <v>29998.145221300001</v>
      </c>
      <c r="N130" s="5">
        <f t="shared" si="11"/>
        <v>71314.859433589998</v>
      </c>
      <c r="O130" s="5">
        <f t="shared" si="11"/>
        <v>13661</v>
      </c>
      <c r="P130" s="5">
        <f t="shared" si="11"/>
        <v>14526</v>
      </c>
      <c r="Q130" s="5">
        <f t="shared" si="11"/>
        <v>16582</v>
      </c>
      <c r="R130" s="5">
        <f t="shared" si="11"/>
        <v>8605</v>
      </c>
      <c r="S130" s="5">
        <f t="shared" si="11"/>
        <v>15833</v>
      </c>
      <c r="T130" s="5">
        <f t="shared" si="11"/>
        <v>69207</v>
      </c>
    </row>
    <row r="131" spans="1:20" ht="16.5" customHeight="1" outlineLevel="2" x14ac:dyDescent="0.25">
      <c r="A131" s="6" t="s">
        <v>34</v>
      </c>
      <c r="B131" s="6" t="s">
        <v>15</v>
      </c>
      <c r="C131" s="7">
        <v>58</v>
      </c>
      <c r="D131" s="7">
        <v>63</v>
      </c>
      <c r="E131" s="7">
        <v>42</v>
      </c>
      <c r="F131" s="7">
        <v>41</v>
      </c>
      <c r="G131" s="7">
        <v>39</v>
      </c>
      <c r="H131" s="7">
        <v>243</v>
      </c>
      <c r="I131" s="7">
        <v>2160.0992289999999</v>
      </c>
      <c r="J131" s="7">
        <v>1497.8</v>
      </c>
      <c r="K131" s="7">
        <v>6298.5640530000001</v>
      </c>
      <c r="L131" s="7">
        <v>1403.88</v>
      </c>
      <c r="M131" s="7">
        <v>20763.37</v>
      </c>
      <c r="N131" s="7">
        <v>32123.713282000001</v>
      </c>
      <c r="O131" s="7">
        <v>2871</v>
      </c>
      <c r="P131" s="7">
        <v>3376</v>
      </c>
      <c r="Q131" s="7">
        <v>4746</v>
      </c>
      <c r="R131" s="7">
        <v>1257</v>
      </c>
      <c r="S131" s="7">
        <v>6540</v>
      </c>
      <c r="T131" s="7">
        <v>18790</v>
      </c>
    </row>
    <row r="132" spans="1:20" ht="16.5" customHeight="1" outlineLevel="2" x14ac:dyDescent="0.25">
      <c r="A132" s="6" t="s">
        <v>34</v>
      </c>
      <c r="B132" s="6" t="s">
        <v>16</v>
      </c>
      <c r="C132" s="7">
        <v>49</v>
      </c>
      <c r="D132" s="7">
        <v>31</v>
      </c>
      <c r="E132" s="7">
        <v>35</v>
      </c>
      <c r="F132" s="7">
        <v>28</v>
      </c>
      <c r="G132" s="7">
        <v>41</v>
      </c>
      <c r="H132" s="7">
        <v>184</v>
      </c>
      <c r="I132" s="7">
        <v>1188.1600000000001</v>
      </c>
      <c r="J132" s="7">
        <v>1057.8499999999999</v>
      </c>
      <c r="K132" s="7">
        <v>789.77</v>
      </c>
      <c r="L132" s="7">
        <v>409.81</v>
      </c>
      <c r="M132" s="7">
        <v>877.53</v>
      </c>
      <c r="N132" s="7">
        <v>4323.12</v>
      </c>
      <c r="O132" s="7">
        <v>1827</v>
      </c>
      <c r="P132" s="7">
        <v>1555</v>
      </c>
      <c r="Q132" s="7">
        <v>1716</v>
      </c>
      <c r="R132" s="7">
        <v>647</v>
      </c>
      <c r="S132" s="7">
        <v>1219</v>
      </c>
      <c r="T132" s="7">
        <v>6964</v>
      </c>
    </row>
    <row r="133" spans="1:20" ht="16.5" customHeight="1" outlineLevel="2" x14ac:dyDescent="0.25">
      <c r="A133" s="6" t="s">
        <v>34</v>
      </c>
      <c r="B133" s="6" t="s">
        <v>17</v>
      </c>
      <c r="C133" s="7">
        <v>32</v>
      </c>
      <c r="D133" s="7">
        <v>34</v>
      </c>
      <c r="E133" s="7">
        <v>30</v>
      </c>
      <c r="F133" s="7">
        <v>25</v>
      </c>
      <c r="G133" s="7">
        <v>16</v>
      </c>
      <c r="H133" s="7">
        <v>137</v>
      </c>
      <c r="I133" s="7">
        <v>457.56916200000001</v>
      </c>
      <c r="J133" s="7">
        <v>185.900361</v>
      </c>
      <c r="K133" s="7">
        <v>413.95400000000001</v>
      </c>
      <c r="L133" s="7">
        <v>217.85529099999999</v>
      </c>
      <c r="M133" s="7">
        <v>214.26</v>
      </c>
      <c r="N133" s="7">
        <v>1489.538814</v>
      </c>
      <c r="O133" s="7">
        <v>1435</v>
      </c>
      <c r="P133" s="7">
        <v>1223</v>
      </c>
      <c r="Q133" s="7">
        <v>1297</v>
      </c>
      <c r="R133" s="7">
        <v>617</v>
      </c>
      <c r="S133" s="7">
        <v>927</v>
      </c>
      <c r="T133" s="7">
        <v>5499</v>
      </c>
    </row>
    <row r="134" spans="1:20" ht="16.5" customHeight="1" outlineLevel="2" x14ac:dyDescent="0.25">
      <c r="A134" s="6" t="s">
        <v>34</v>
      </c>
      <c r="B134" s="6" t="s">
        <v>18</v>
      </c>
      <c r="C134" s="7">
        <v>13</v>
      </c>
      <c r="D134" s="7">
        <v>15</v>
      </c>
      <c r="E134" s="7">
        <v>33</v>
      </c>
      <c r="F134" s="7">
        <v>25</v>
      </c>
      <c r="G134" s="7">
        <v>25</v>
      </c>
      <c r="H134" s="7">
        <v>111</v>
      </c>
      <c r="I134" s="7">
        <v>286.36</v>
      </c>
      <c r="J134" s="7">
        <v>308.85000000000002</v>
      </c>
      <c r="K134" s="7">
        <v>833.03</v>
      </c>
      <c r="L134" s="7">
        <v>420.80900000000003</v>
      </c>
      <c r="M134" s="7">
        <v>1230.6500000000001</v>
      </c>
      <c r="N134" s="7">
        <v>3079.6990000000001</v>
      </c>
      <c r="O134" s="7">
        <v>544</v>
      </c>
      <c r="P134" s="7">
        <v>628</v>
      </c>
      <c r="Q134" s="7">
        <v>1579</v>
      </c>
      <c r="R134" s="7">
        <v>1337</v>
      </c>
      <c r="S134" s="7">
        <v>1493</v>
      </c>
      <c r="T134" s="7">
        <v>5581</v>
      </c>
    </row>
    <row r="135" spans="1:20" ht="16.5" customHeight="1" outlineLevel="2" x14ac:dyDescent="0.25">
      <c r="A135" s="6" t="s">
        <v>34</v>
      </c>
      <c r="B135" s="6" t="s">
        <v>19</v>
      </c>
      <c r="C135" s="7">
        <v>20</v>
      </c>
      <c r="D135" s="7">
        <v>22</v>
      </c>
      <c r="E135" s="7">
        <v>23</v>
      </c>
      <c r="F135" s="7">
        <v>25</v>
      </c>
      <c r="G135" s="7">
        <v>12</v>
      </c>
      <c r="H135" s="7">
        <v>102</v>
      </c>
      <c r="I135" s="7">
        <v>206.34</v>
      </c>
      <c r="J135" s="7">
        <v>880.23869999999999</v>
      </c>
      <c r="K135" s="7">
        <v>293.49</v>
      </c>
      <c r="L135" s="7">
        <v>303.26920000000001</v>
      </c>
      <c r="M135" s="7">
        <v>377.66</v>
      </c>
      <c r="N135" s="7">
        <v>2060.9978999999998</v>
      </c>
      <c r="O135" s="7">
        <v>527</v>
      </c>
      <c r="P135" s="7">
        <v>441</v>
      </c>
      <c r="Q135" s="7">
        <v>802</v>
      </c>
      <c r="R135" s="7">
        <v>701</v>
      </c>
      <c r="S135" s="7">
        <v>716</v>
      </c>
      <c r="T135" s="7">
        <v>3187</v>
      </c>
    </row>
    <row r="136" spans="1:20" ht="16.5" customHeight="1" outlineLevel="2" x14ac:dyDescent="0.25">
      <c r="A136" s="6" t="s">
        <v>34</v>
      </c>
      <c r="B136" s="6" t="s">
        <v>20</v>
      </c>
      <c r="C136" s="7">
        <v>20</v>
      </c>
      <c r="D136" s="7">
        <v>13</v>
      </c>
      <c r="E136" s="7">
        <v>25</v>
      </c>
      <c r="F136" s="7">
        <v>16</v>
      </c>
      <c r="G136" s="7">
        <v>17</v>
      </c>
      <c r="H136" s="7">
        <v>91</v>
      </c>
      <c r="I136" s="7">
        <v>353.9</v>
      </c>
      <c r="J136" s="7">
        <v>219.95499000000001</v>
      </c>
      <c r="K136" s="7">
        <v>371.73130600000002</v>
      </c>
      <c r="L136" s="7">
        <v>284.84028999999998</v>
      </c>
      <c r="M136" s="7">
        <v>593.80999999999995</v>
      </c>
      <c r="N136" s="7">
        <v>1824.236586</v>
      </c>
      <c r="O136" s="7">
        <v>855</v>
      </c>
      <c r="P136" s="7">
        <v>317</v>
      </c>
      <c r="Q136" s="7">
        <v>505</v>
      </c>
      <c r="R136" s="7">
        <v>537</v>
      </c>
      <c r="S136" s="7">
        <v>704</v>
      </c>
      <c r="T136" s="7">
        <v>2918</v>
      </c>
    </row>
    <row r="137" spans="1:20" ht="16.5" customHeight="1" outlineLevel="2" x14ac:dyDescent="0.25">
      <c r="A137" s="6" t="s">
        <v>34</v>
      </c>
      <c r="B137" s="6" t="s">
        <v>21</v>
      </c>
      <c r="C137" s="7">
        <v>9</v>
      </c>
      <c r="D137" s="7">
        <v>13</v>
      </c>
      <c r="E137" s="7">
        <v>28</v>
      </c>
      <c r="F137" s="7">
        <v>14</v>
      </c>
      <c r="G137" s="7">
        <v>15</v>
      </c>
      <c r="H137" s="7">
        <v>79</v>
      </c>
      <c r="I137" s="7">
        <v>44.71</v>
      </c>
      <c r="J137" s="7">
        <v>31.669434630000001</v>
      </c>
      <c r="K137" s="7">
        <v>20.674983860000001</v>
      </c>
      <c r="L137" s="7">
        <v>7.93</v>
      </c>
      <c r="M137" s="7">
        <v>148.86000000000001</v>
      </c>
      <c r="N137" s="7">
        <v>253.84441849000001</v>
      </c>
      <c r="O137" s="7">
        <v>120</v>
      </c>
      <c r="P137" s="7">
        <v>202</v>
      </c>
      <c r="Q137" s="7">
        <v>211</v>
      </c>
      <c r="R137" s="7">
        <v>102</v>
      </c>
      <c r="S137" s="7">
        <v>804</v>
      </c>
      <c r="T137" s="7">
        <v>1439</v>
      </c>
    </row>
    <row r="138" spans="1:20" ht="16.5" customHeight="1" outlineLevel="2" x14ac:dyDescent="0.25">
      <c r="A138" s="6" t="s">
        <v>34</v>
      </c>
      <c r="B138" s="6" t="s">
        <v>22</v>
      </c>
      <c r="C138" s="7">
        <v>19</v>
      </c>
      <c r="D138" s="7">
        <v>15</v>
      </c>
      <c r="E138" s="7">
        <v>15</v>
      </c>
      <c r="F138" s="7">
        <v>13</v>
      </c>
      <c r="G138" s="7">
        <v>14</v>
      </c>
      <c r="H138" s="7">
        <v>76</v>
      </c>
      <c r="I138" s="7">
        <v>478.85</v>
      </c>
      <c r="J138" s="7">
        <v>205.93</v>
      </c>
      <c r="K138" s="7">
        <v>415.95</v>
      </c>
      <c r="L138" s="7">
        <v>94.58</v>
      </c>
      <c r="M138" s="7">
        <v>1537.8462311000001</v>
      </c>
      <c r="N138" s="7">
        <v>2733.1562310999998</v>
      </c>
      <c r="O138" s="7">
        <v>869</v>
      </c>
      <c r="P138" s="7">
        <v>892</v>
      </c>
      <c r="Q138" s="7">
        <v>425</v>
      </c>
      <c r="R138" s="7">
        <v>290</v>
      </c>
      <c r="S138" s="7">
        <v>420</v>
      </c>
      <c r="T138" s="7">
        <v>2896</v>
      </c>
    </row>
    <row r="139" spans="1:20" ht="16.5" customHeight="1" outlineLevel="2" x14ac:dyDescent="0.25">
      <c r="A139" s="6" t="s">
        <v>34</v>
      </c>
      <c r="B139" s="6" t="s">
        <v>23</v>
      </c>
      <c r="C139" s="7">
        <v>16</v>
      </c>
      <c r="D139" s="7">
        <v>11</v>
      </c>
      <c r="E139" s="7">
        <v>14</v>
      </c>
      <c r="F139" s="7">
        <v>7</v>
      </c>
      <c r="G139" s="7">
        <v>8</v>
      </c>
      <c r="H139" s="7">
        <v>56</v>
      </c>
      <c r="I139" s="7">
        <v>350.71146499999998</v>
      </c>
      <c r="J139" s="7">
        <v>530.62</v>
      </c>
      <c r="K139" s="7">
        <v>266.44</v>
      </c>
      <c r="L139" s="7">
        <v>104</v>
      </c>
      <c r="M139" s="7">
        <v>132</v>
      </c>
      <c r="N139" s="7">
        <v>1383.771465</v>
      </c>
      <c r="O139" s="7">
        <v>531</v>
      </c>
      <c r="P139" s="7">
        <v>672</v>
      </c>
      <c r="Q139" s="7">
        <v>391</v>
      </c>
      <c r="R139" s="7">
        <v>181</v>
      </c>
      <c r="S139" s="7">
        <v>191</v>
      </c>
      <c r="T139" s="7">
        <v>1966</v>
      </c>
    </row>
    <row r="140" spans="1:20" ht="16.5" customHeight="1" outlineLevel="2" x14ac:dyDescent="0.25">
      <c r="A140" s="6" t="s">
        <v>34</v>
      </c>
      <c r="B140" s="6" t="s">
        <v>24</v>
      </c>
      <c r="C140" s="7">
        <v>15</v>
      </c>
      <c r="D140" s="7">
        <v>3</v>
      </c>
      <c r="E140" s="7">
        <v>12</v>
      </c>
      <c r="F140" s="7">
        <v>6</v>
      </c>
      <c r="G140" s="7">
        <v>6</v>
      </c>
      <c r="H140" s="7">
        <v>42</v>
      </c>
      <c r="I140" s="7">
        <v>2344.19</v>
      </c>
      <c r="J140" s="7">
        <v>468.83</v>
      </c>
      <c r="K140" s="7">
        <v>66.599999999999994</v>
      </c>
      <c r="L140" s="7">
        <v>104.09</v>
      </c>
      <c r="M140" s="7">
        <v>4.4000000000000004</v>
      </c>
      <c r="N140" s="7">
        <v>2988.11</v>
      </c>
      <c r="O140" s="7">
        <v>655</v>
      </c>
      <c r="P140" s="7">
        <v>999</v>
      </c>
      <c r="Q140" s="7">
        <v>134</v>
      </c>
      <c r="R140" s="7">
        <v>203</v>
      </c>
      <c r="S140" s="7">
        <v>23</v>
      </c>
      <c r="T140" s="7">
        <v>2014</v>
      </c>
    </row>
    <row r="141" spans="1:20" ht="16.5" customHeight="1" outlineLevel="2" x14ac:dyDescent="0.25">
      <c r="A141" s="6" t="s">
        <v>34</v>
      </c>
      <c r="B141" s="6" t="s">
        <v>12</v>
      </c>
      <c r="C141" s="7">
        <v>106</v>
      </c>
      <c r="D141" s="7">
        <v>117</v>
      </c>
      <c r="E141" s="7">
        <v>137</v>
      </c>
      <c r="F141" s="7">
        <v>74</v>
      </c>
      <c r="G141" s="7">
        <v>99</v>
      </c>
      <c r="H141" s="7">
        <v>533</v>
      </c>
      <c r="I141" s="7">
        <v>2289.4378832000002</v>
      </c>
      <c r="J141" s="7">
        <v>6483.5895860000001</v>
      </c>
      <c r="K141" s="7">
        <v>4263.7652776000004</v>
      </c>
      <c r="L141" s="7">
        <v>1900.12</v>
      </c>
      <c r="M141" s="7">
        <v>4117.7589902</v>
      </c>
      <c r="N141" s="7">
        <v>19054.671737000001</v>
      </c>
      <c r="O141" s="7">
        <v>3427</v>
      </c>
      <c r="P141" s="7">
        <v>4221</v>
      </c>
      <c r="Q141" s="7">
        <v>4776</v>
      </c>
      <c r="R141" s="7">
        <v>2733</v>
      </c>
      <c r="S141" s="7">
        <v>2796</v>
      </c>
      <c r="T141" s="7">
        <v>17953</v>
      </c>
    </row>
    <row r="142" spans="1:20" ht="16.5" customHeight="1" outlineLevel="1" x14ac:dyDescent="0.25">
      <c r="A142" s="6"/>
      <c r="B142" s="6"/>
      <c r="C142" s="6"/>
      <c r="D142" s="6"/>
      <c r="E142" s="6"/>
      <c r="F142" s="6"/>
      <c r="G142" s="6"/>
      <c r="H142" s="6"/>
      <c r="I142" s="6"/>
      <c r="J142" s="6"/>
      <c r="K142" s="6"/>
      <c r="L142" s="6"/>
      <c r="M142" s="6"/>
      <c r="N142" s="6"/>
      <c r="O142" s="6"/>
      <c r="P142" s="6"/>
      <c r="Q142" s="6"/>
      <c r="R142" s="6"/>
      <c r="S142" s="6"/>
      <c r="T142" s="6"/>
    </row>
    <row r="143" spans="1:20" ht="16.5" customHeight="1" outlineLevel="1" x14ac:dyDescent="0.25">
      <c r="A143" s="11" t="s">
        <v>7</v>
      </c>
      <c r="B143" s="8"/>
      <c r="C143" s="8"/>
      <c r="D143" s="8"/>
      <c r="E143" s="8"/>
      <c r="F143" s="8"/>
      <c r="G143" s="8"/>
      <c r="H143" s="8"/>
      <c r="I143" s="8"/>
      <c r="J143" s="8"/>
      <c r="K143" s="8"/>
      <c r="L143" s="8"/>
      <c r="M143" s="8"/>
      <c r="N143" s="8"/>
      <c r="O143" s="8"/>
      <c r="P143" s="8"/>
      <c r="Q143" s="8"/>
      <c r="R143" s="8"/>
      <c r="S143" s="8"/>
      <c r="T143" s="8"/>
    </row>
    <row r="144" spans="1:20" ht="16.5" customHeight="1" outlineLevel="1" x14ac:dyDescent="0.25">
      <c r="A144" s="6" t="s">
        <v>8</v>
      </c>
      <c r="B144" s="6"/>
      <c r="C144" s="6"/>
      <c r="D144" s="6"/>
      <c r="E144" s="6"/>
      <c r="F144" s="6"/>
      <c r="G144" s="6"/>
      <c r="H144" s="6"/>
      <c r="I144" s="6"/>
      <c r="J144" s="6"/>
      <c r="K144" s="6"/>
      <c r="L144" s="6"/>
      <c r="M144" s="6"/>
      <c r="N144" s="6"/>
      <c r="O144" s="6"/>
      <c r="P144" s="6"/>
      <c r="Q144" s="6"/>
      <c r="R144" s="6"/>
      <c r="S144" s="6"/>
      <c r="T144" s="6"/>
    </row>
    <row r="145" spans="1:20" ht="16.5" customHeight="1" outlineLevel="1" x14ac:dyDescent="0.25">
      <c r="A145" s="6" t="s">
        <v>9</v>
      </c>
      <c r="B145" s="6"/>
      <c r="C145" s="6"/>
      <c r="D145" s="6"/>
      <c r="E145" s="6"/>
      <c r="F145" s="6"/>
      <c r="G145" s="6"/>
      <c r="H145" s="6"/>
      <c r="I145" s="6"/>
      <c r="J145" s="6"/>
      <c r="K145" s="6"/>
      <c r="L145" s="6"/>
      <c r="M145" s="6"/>
      <c r="N145" s="6"/>
      <c r="O145" s="6"/>
      <c r="P145" s="6"/>
      <c r="Q145" s="6"/>
      <c r="R145" s="6"/>
      <c r="S145" s="6"/>
      <c r="T145" s="6"/>
    </row>
    <row r="146" spans="1:20" ht="16.5" customHeight="1" outlineLevel="1" x14ac:dyDescent="0.25">
      <c r="A146" s="6" t="s">
        <v>10</v>
      </c>
      <c r="B146" s="6"/>
      <c r="C146" s="6"/>
      <c r="D146" s="6"/>
      <c r="E146" s="6"/>
      <c r="F146" s="6"/>
      <c r="G146" s="6"/>
      <c r="H146" s="6"/>
      <c r="I146" s="6"/>
      <c r="J146" s="6"/>
      <c r="K146" s="6"/>
      <c r="L146" s="6"/>
      <c r="M146" s="6"/>
      <c r="N146" s="6"/>
      <c r="O146" s="6"/>
      <c r="P146" s="6"/>
      <c r="Q146" s="6"/>
      <c r="R146" s="6"/>
      <c r="S146" s="6"/>
      <c r="T146" s="6"/>
    </row>
    <row r="147" spans="1:20" ht="16.5" customHeight="1" outlineLevel="1" x14ac:dyDescent="0.25">
      <c r="A147" s="6" t="s">
        <v>11</v>
      </c>
      <c r="B147" s="6"/>
      <c r="C147" s="6"/>
      <c r="D147" s="6"/>
      <c r="E147" s="6"/>
      <c r="F147" s="6"/>
      <c r="G147" s="6"/>
      <c r="H147" s="6"/>
      <c r="I147" s="6"/>
      <c r="J147" s="6"/>
      <c r="K147" s="6"/>
      <c r="L147" s="6"/>
      <c r="M147" s="6"/>
      <c r="N147" s="6"/>
      <c r="O147" s="6"/>
      <c r="P147" s="6"/>
      <c r="Q147" s="6"/>
      <c r="R147" s="6"/>
      <c r="S147" s="6"/>
      <c r="T147" s="6"/>
    </row>
  </sheetData>
  <mergeCells count="3">
    <mergeCell ref="C7:H7"/>
    <mergeCell ref="I7:N7"/>
    <mergeCell ref="O7:T7"/>
  </mergeCells>
  <phoneticPr fontId="8"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Carmel</dc:creator>
  <cp:lastModifiedBy>Ferris, Carmel</cp:lastModifiedBy>
  <dcterms:created xsi:type="dcterms:W3CDTF">2022-04-04T11:25:07Z</dcterms:created>
  <dcterms:modified xsi:type="dcterms:W3CDTF">2022-04-04T16:12:34Z</dcterms:modified>
</cp:coreProperties>
</file>